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iorgio\Budget\BUDGET_2024\trasparenza\DATI_REL_PREMI\DIFF_%\"/>
    </mc:Choice>
  </mc:AlternateContent>
  <bookViews>
    <workbookView xWindow="120" yWindow="90" windowWidth="23895" windowHeight="14535"/>
  </bookViews>
  <sheets>
    <sheet name="PTA99_RAGGRUPPA_QUOTE" sheetId="1" r:id="rId1"/>
  </sheets>
  <definedNames>
    <definedName name="PTA99_RAGGRUPPA_QUOTE">PTA99_RAGGRUPPA_QUOTE!$A$1:$E$19</definedName>
  </definedNames>
  <calcPr calcId="162913"/>
</workbook>
</file>

<file path=xl/calcChain.xml><?xml version="1.0" encoding="utf-8"?>
<calcChain xmlns="http://schemas.openxmlformats.org/spreadsheetml/2006/main">
  <c r="G2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" i="1"/>
  <c r="F21" i="1" l="1"/>
</calcChain>
</file>

<file path=xl/sharedStrings.xml><?xml version="1.0" encoding="utf-8"?>
<sst xmlns="http://schemas.openxmlformats.org/spreadsheetml/2006/main" count="62" uniqueCount="62">
  <si>
    <t>Matricola</t>
  </si>
  <si>
    <t>Cognome</t>
  </si>
  <si>
    <t>Nome</t>
  </si>
  <si>
    <t>SommaDiquota_premio</t>
  </si>
  <si>
    <t>10171</t>
  </si>
  <si>
    <t>MOROSINI</t>
  </si>
  <si>
    <t>MARIA ASSUNTA</t>
  </si>
  <si>
    <t>1026</t>
  </si>
  <si>
    <t>FIRMANI</t>
  </si>
  <si>
    <t>GIOVANNI</t>
  </si>
  <si>
    <t>10632</t>
  </si>
  <si>
    <t>CHIERCHIA</t>
  </si>
  <si>
    <t>ALESSANDRO</t>
  </si>
  <si>
    <t>4510</t>
  </si>
  <si>
    <t>SAGLIMBENI</t>
  </si>
  <si>
    <t>SONIA</t>
  </si>
  <si>
    <t>6393</t>
  </si>
  <si>
    <t>RONCA</t>
  </si>
  <si>
    <t>LUCA</t>
  </si>
  <si>
    <t>6778</t>
  </si>
  <si>
    <t>MINOPOLI</t>
  </si>
  <si>
    <t>ANNUNZIATA</t>
  </si>
  <si>
    <t>8128</t>
  </si>
  <si>
    <t>STORRI</t>
  </si>
  <si>
    <t>SILVIA</t>
  </si>
  <si>
    <t>8136</t>
  </si>
  <si>
    <t>MORANO</t>
  </si>
  <si>
    <t>TANIA</t>
  </si>
  <si>
    <t>8245</t>
  </si>
  <si>
    <t>RUGGERI</t>
  </si>
  <si>
    <t>MONICA</t>
  </si>
  <si>
    <t>8979</t>
  </si>
  <si>
    <t>FORMICHETTI</t>
  </si>
  <si>
    <t>FEDERICA</t>
  </si>
  <si>
    <t>8994</t>
  </si>
  <si>
    <t>PROFITI</t>
  </si>
  <si>
    <t>FRANCESCO SAVERIO EMMANUELE</t>
  </si>
  <si>
    <t>9124</t>
  </si>
  <si>
    <t>RASORI</t>
  </si>
  <si>
    <t>LOREDANA</t>
  </si>
  <si>
    <t>9406</t>
  </si>
  <si>
    <t>DOGANIERO</t>
  </si>
  <si>
    <t>ROCCO</t>
  </si>
  <si>
    <t>9414</t>
  </si>
  <si>
    <t>PIACENTINI</t>
  </si>
  <si>
    <t>CARLOTTA</t>
  </si>
  <si>
    <t>9506</t>
  </si>
  <si>
    <t>CASTRI</t>
  </si>
  <si>
    <t>GABRIELE</t>
  </si>
  <si>
    <t>9600</t>
  </si>
  <si>
    <t>ARTURI</t>
  </si>
  <si>
    <t>ANDREA</t>
  </si>
  <si>
    <t>9686</t>
  </si>
  <si>
    <t>RICCI</t>
  </si>
  <si>
    <t>ANGELO</t>
  </si>
  <si>
    <t>9842</t>
  </si>
  <si>
    <t>MARTA</t>
  </si>
  <si>
    <t>CARLO</t>
  </si>
  <si>
    <t>Aggiuntivo</t>
  </si>
  <si>
    <t>Liquidare</t>
  </si>
  <si>
    <t>totale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</si>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</sst>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1" xfId="0" applyNumberFormat="1" applyBorder="1"/>
    <xf numFmtId="44" fontId="0" fillId="0" borderId="3" xfId="1" applyFont="1" applyBorder="1"/>
    <xf numFmtId="44" fontId="0" fillId="0" borderId="4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N14" sqref="N14"/>
    </sheetView>
  </sheetViews>
  <sheetFormatPr defaultRowHeight="15" x14ac:dyDescent="0.25"/>
  <cols>
    <col min="1" max="1" width="9.28515625" bestFit="1" customWidth="1"/>
    <col min="2" max="2" width="12.85546875" hidden="1" customWidth="1"/>
    <col min="3" max="3" width="32.140625" hidden="1" customWidth="1"/>
    <col min="4" max="4" width="22.42578125" hidden="1" customWidth="1"/>
    <col min="5" max="5" width="10.85546875" hidden="1" customWidth="1"/>
    <col min="6" max="6" width="13.140625" bestFit="1" customWidth="1"/>
    <col min="7" max="7" width="9.42578125" bestFit="1" customWidth="1"/>
  </cols>
  <sheetData>
    <row r="1" spans="1:7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58</v>
      </c>
      <c r="F1" s="7" t="s">
        <v>59</v>
      </c>
      <c r="G1" s="8" t="s">
        <v>61</v>
      </c>
    </row>
    <row r="2" spans="1:7" x14ac:dyDescent="0.25">
      <c r="A2" s="1" t="s">
        <v>4</v>
      </c>
      <c r="B2" s="1" t="s">
        <v>5</v>
      </c>
      <c r="C2" s="1" t="s">
        <v>6</v>
      </c>
      <c r="D2" s="1">
        <v>9503.2000000000007</v>
      </c>
      <c r="E2" s="1"/>
      <c r="F2" s="1">
        <f>D2+E2</f>
        <v>9503.2000000000007</v>
      </c>
      <c r="G2" s="4">
        <f>(F2*100)/$F$21</f>
        <v>5.4164194476314558</v>
      </c>
    </row>
    <row r="3" spans="1:7" x14ac:dyDescent="0.25">
      <c r="A3" s="1" t="s">
        <v>7</v>
      </c>
      <c r="B3" s="1" t="s">
        <v>8</v>
      </c>
      <c r="C3" s="1" t="s">
        <v>9</v>
      </c>
      <c r="D3" s="1">
        <v>9503.2000000000007</v>
      </c>
      <c r="E3" s="1"/>
      <c r="F3" s="1">
        <f t="shared" ref="F3:F19" si="0">D3+E3</f>
        <v>9503.2000000000007</v>
      </c>
      <c r="G3" s="4">
        <f t="shared" ref="G3:G19" si="1">(F3*100)/$F$21</f>
        <v>5.4164194476314558</v>
      </c>
    </row>
    <row r="4" spans="1:7" x14ac:dyDescent="0.25">
      <c r="A4" s="1" t="s">
        <v>10</v>
      </c>
      <c r="B4" s="1" t="s">
        <v>11</v>
      </c>
      <c r="C4" s="1" t="s">
        <v>12</v>
      </c>
      <c r="D4" s="1">
        <v>8747.19</v>
      </c>
      <c r="E4" s="1"/>
      <c r="F4" s="1">
        <f t="shared" si="0"/>
        <v>8747.19</v>
      </c>
      <c r="G4" s="4">
        <f t="shared" si="1"/>
        <v>4.9855259310682074</v>
      </c>
    </row>
    <row r="5" spans="1:7" x14ac:dyDescent="0.25">
      <c r="A5" s="1" t="s">
        <v>13</v>
      </c>
      <c r="B5" s="1" t="s">
        <v>14</v>
      </c>
      <c r="C5" s="1" t="s">
        <v>15</v>
      </c>
      <c r="D5" s="1">
        <v>8824.4</v>
      </c>
      <c r="E5" s="1"/>
      <c r="F5" s="1">
        <f t="shared" si="0"/>
        <v>8824.4</v>
      </c>
      <c r="G5" s="4">
        <f t="shared" si="1"/>
        <v>5.0295323442292084</v>
      </c>
    </row>
    <row r="6" spans="1:7" x14ac:dyDescent="0.25">
      <c r="A6" s="1" t="s">
        <v>16</v>
      </c>
      <c r="B6" s="1" t="s">
        <v>17</v>
      </c>
      <c r="C6" s="1" t="s">
        <v>18</v>
      </c>
      <c r="D6" s="1">
        <v>8242.06</v>
      </c>
      <c r="E6" s="1"/>
      <c r="F6" s="1">
        <f t="shared" si="0"/>
        <v>8242.06</v>
      </c>
      <c r="G6" s="4">
        <f t="shared" si="1"/>
        <v>4.6976233345131444</v>
      </c>
    </row>
    <row r="7" spans="1:7" x14ac:dyDescent="0.25">
      <c r="A7" s="1" t="s">
        <v>19</v>
      </c>
      <c r="B7" s="1" t="s">
        <v>20</v>
      </c>
      <c r="C7" s="1" t="s">
        <v>21</v>
      </c>
      <c r="D7" s="1">
        <v>10860.8</v>
      </c>
      <c r="E7" s="1"/>
      <c r="F7" s="1">
        <f t="shared" si="0"/>
        <v>10860.8</v>
      </c>
      <c r="G7" s="4">
        <f t="shared" si="1"/>
        <v>6.1901936544359488</v>
      </c>
    </row>
    <row r="8" spans="1:7" x14ac:dyDescent="0.25">
      <c r="A8" s="1" t="s">
        <v>22</v>
      </c>
      <c r="B8" s="1" t="s">
        <v>23</v>
      </c>
      <c r="C8" s="1" t="s">
        <v>24</v>
      </c>
      <c r="D8" s="1">
        <v>9618.19</v>
      </c>
      <c r="E8" s="1">
        <v>1428.2</v>
      </c>
      <c r="F8" s="1">
        <f t="shared" si="0"/>
        <v>11046.390000000001</v>
      </c>
      <c r="G8" s="4">
        <f t="shared" si="1"/>
        <v>6.2959720538472981</v>
      </c>
    </row>
    <row r="9" spans="1:7" x14ac:dyDescent="0.25">
      <c r="A9" s="1" t="s">
        <v>25</v>
      </c>
      <c r="B9" s="1" t="s">
        <v>26</v>
      </c>
      <c r="C9" s="1" t="s">
        <v>27</v>
      </c>
      <c r="D9" s="1">
        <v>9503.2000000000007</v>
      </c>
      <c r="E9" s="1">
        <v>1428.2</v>
      </c>
      <c r="F9" s="1">
        <f t="shared" si="0"/>
        <v>10931.400000000001</v>
      </c>
      <c r="G9" s="4">
        <f t="shared" si="1"/>
        <v>6.2304326489854471</v>
      </c>
    </row>
    <row r="10" spans="1:7" x14ac:dyDescent="0.25">
      <c r="A10" s="1" t="s">
        <v>28</v>
      </c>
      <c r="B10" s="1" t="s">
        <v>29</v>
      </c>
      <c r="C10" s="1" t="s">
        <v>30</v>
      </c>
      <c r="D10" s="1">
        <v>8824.4</v>
      </c>
      <c r="E10" s="1">
        <v>1428.2</v>
      </c>
      <c r="F10" s="1">
        <f t="shared" si="0"/>
        <v>10252.6</v>
      </c>
      <c r="G10" s="4">
        <f t="shared" si="1"/>
        <v>5.8435455455831988</v>
      </c>
    </row>
    <row r="11" spans="1:7" x14ac:dyDescent="0.25">
      <c r="A11" s="1" t="s">
        <v>31</v>
      </c>
      <c r="B11" s="1" t="s">
        <v>32</v>
      </c>
      <c r="C11" s="1" t="s">
        <v>33</v>
      </c>
      <c r="D11" s="1">
        <v>10705.01</v>
      </c>
      <c r="E11" s="1">
        <v>1428.2</v>
      </c>
      <c r="F11" s="1">
        <f t="shared" si="0"/>
        <v>12133.210000000001</v>
      </c>
      <c r="G11" s="4">
        <f t="shared" si="1"/>
        <v>6.9154131877890022</v>
      </c>
    </row>
    <row r="12" spans="1:7" x14ac:dyDescent="0.25">
      <c r="A12" s="1" t="s">
        <v>34</v>
      </c>
      <c r="B12" s="1" t="s">
        <v>35</v>
      </c>
      <c r="C12" s="1" t="s">
        <v>36</v>
      </c>
      <c r="D12" s="1">
        <v>10860.8</v>
      </c>
      <c r="E12" s="1"/>
      <c r="F12" s="1">
        <f t="shared" si="0"/>
        <v>10860.8</v>
      </c>
      <c r="G12" s="4">
        <f t="shared" si="1"/>
        <v>6.1901936544359488</v>
      </c>
    </row>
    <row r="13" spans="1:7" x14ac:dyDescent="0.25">
      <c r="A13" s="1" t="s">
        <v>37</v>
      </c>
      <c r="B13" s="1" t="s">
        <v>38</v>
      </c>
      <c r="C13" s="1" t="s">
        <v>39</v>
      </c>
      <c r="D13" s="1">
        <v>9503.2000000000007</v>
      </c>
      <c r="E13" s="1"/>
      <c r="F13" s="1">
        <f t="shared" si="0"/>
        <v>9503.2000000000007</v>
      </c>
      <c r="G13" s="4">
        <f t="shared" si="1"/>
        <v>5.4164194476314558</v>
      </c>
    </row>
    <row r="14" spans="1:7" x14ac:dyDescent="0.25">
      <c r="A14" s="1" t="s">
        <v>40</v>
      </c>
      <c r="B14" s="1" t="s">
        <v>41</v>
      </c>
      <c r="C14" s="1" t="s">
        <v>42</v>
      </c>
      <c r="D14" s="1">
        <v>10860.8</v>
      </c>
      <c r="E14" s="1"/>
      <c r="F14" s="1">
        <f t="shared" si="0"/>
        <v>10860.8</v>
      </c>
      <c r="G14" s="4">
        <f t="shared" si="1"/>
        <v>6.1901936544359488</v>
      </c>
    </row>
    <row r="15" spans="1:7" x14ac:dyDescent="0.25">
      <c r="A15" s="1" t="s">
        <v>43</v>
      </c>
      <c r="B15" s="1" t="s">
        <v>44</v>
      </c>
      <c r="C15" s="1" t="s">
        <v>45</v>
      </c>
      <c r="D15" s="1">
        <v>8550.15</v>
      </c>
      <c r="E15" s="1"/>
      <c r="F15" s="1">
        <f t="shared" si="0"/>
        <v>8550.15</v>
      </c>
      <c r="G15" s="4">
        <f t="shared" si="1"/>
        <v>4.8732215190847388</v>
      </c>
    </row>
    <row r="16" spans="1:7" x14ac:dyDescent="0.25">
      <c r="A16" s="1" t="s">
        <v>46</v>
      </c>
      <c r="B16" s="1" t="s">
        <v>47</v>
      </c>
      <c r="C16" s="1" t="s">
        <v>48</v>
      </c>
      <c r="D16" s="1">
        <v>8601.85</v>
      </c>
      <c r="E16" s="1"/>
      <c r="F16" s="1">
        <f t="shared" si="0"/>
        <v>8601.85</v>
      </c>
      <c r="G16" s="4">
        <f t="shared" si="1"/>
        <v>4.9026883182095116</v>
      </c>
    </row>
    <row r="17" spans="1:7" x14ac:dyDescent="0.25">
      <c r="A17" s="1" t="s">
        <v>49</v>
      </c>
      <c r="B17" s="1" t="s">
        <v>50</v>
      </c>
      <c r="C17" s="1" t="s">
        <v>51</v>
      </c>
      <c r="D17" s="1">
        <v>8824.4</v>
      </c>
      <c r="E17" s="1">
        <v>1428.2</v>
      </c>
      <c r="F17" s="1">
        <f t="shared" si="0"/>
        <v>10252.6</v>
      </c>
      <c r="G17" s="4">
        <f t="shared" si="1"/>
        <v>5.8435455455831988</v>
      </c>
    </row>
    <row r="18" spans="1:7" x14ac:dyDescent="0.25">
      <c r="A18" s="1" t="s">
        <v>52</v>
      </c>
      <c r="B18" s="1" t="s">
        <v>53</v>
      </c>
      <c r="C18" s="1" t="s">
        <v>54</v>
      </c>
      <c r="D18" s="1">
        <v>8550.14</v>
      </c>
      <c r="E18" s="1"/>
      <c r="F18" s="1">
        <f t="shared" si="0"/>
        <v>8550.14</v>
      </c>
      <c r="G18" s="4">
        <f t="shared" si="1"/>
        <v>4.87321581951044</v>
      </c>
    </row>
    <row r="19" spans="1:7" x14ac:dyDescent="0.25">
      <c r="A19" s="1" t="s">
        <v>55</v>
      </c>
      <c r="B19" s="1" t="s">
        <v>56</v>
      </c>
      <c r="C19" s="1" t="s">
        <v>57</v>
      </c>
      <c r="D19" s="1">
        <v>8227.7099999999991</v>
      </c>
      <c r="E19" s="1"/>
      <c r="F19" s="1">
        <f t="shared" si="0"/>
        <v>8227.7099999999991</v>
      </c>
      <c r="G19" s="4">
        <f t="shared" si="1"/>
        <v>4.689444445394372</v>
      </c>
    </row>
    <row r="20" spans="1:7" ht="15.75" thickBot="1" x14ac:dyDescent="0.3"/>
    <row r="21" spans="1:7" ht="16.5" thickTop="1" thickBot="1" x14ac:dyDescent="0.3">
      <c r="A21" s="2" t="s">
        <v>60</v>
      </c>
      <c r="B21" s="3"/>
      <c r="C21" s="3"/>
      <c r="D21" s="3"/>
      <c r="E21" s="3"/>
      <c r="F21" s="5">
        <f>SUM(F2:F20)</f>
        <v>175451.70000000004</v>
      </c>
      <c r="G21" s="6">
        <f>SUM(G2:G20)</f>
        <v>99.999999999999972</v>
      </c>
    </row>
    <row r="22" spans="1:7" ht="15.75" thickTop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&amp;LAllegato A&amp;RArea Funzioni Locali</oddHeader>
    <oddFooter>&amp;Rpag. &amp;P di pag.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PTA99_RAGGRUPPA_QUOTE</vt:lpstr>
      <vt:lpstr>PTA99_RAGGRUPPA_QUOTE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Venanzi</dc:creator>
  <cp:lastModifiedBy>Giorgio Venanzi</cp:lastModifiedBy>
  <cp:lastPrinted>2025-11-06T12:47:47Z</cp:lastPrinted>
  <dcterms:created xsi:type="dcterms:W3CDTF">2025-07-10T10:59:44Z</dcterms:created>
  <dcterms:modified xsi:type="dcterms:W3CDTF">2025-11-06T14:54:28Z</dcterms:modified>
</cp:coreProperties>
</file>