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loredana.rasori\Documents\BANDO CAUDIUTORI\trasparenza\"/>
    </mc:Choice>
  </mc:AlternateContent>
  <bookViews>
    <workbookView xWindow="0" yWindow="0" windowWidth="28800" windowHeight="12030"/>
  </bookViews>
  <sheets>
    <sheet name="TEMPO INDETERMINATO IVTRI2023" sheetId="40" r:id="rId1"/>
  </sheets>
  <definedNames>
    <definedName name="M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0" l="1"/>
  <c r="D9" i="40"/>
  <c r="D14" i="40"/>
  <c r="D19" i="40"/>
  <c r="D24" i="40"/>
  <c r="D30" i="40"/>
  <c r="D34" i="40"/>
  <c r="D40" i="40"/>
  <c r="D45" i="40"/>
</calcChain>
</file>

<file path=xl/sharedStrings.xml><?xml version="1.0" encoding="utf-8"?>
<sst xmlns="http://schemas.openxmlformats.org/spreadsheetml/2006/main" count="56" uniqueCount="19">
  <si>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</si>
  <si>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</si>
  <si>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</si>
  <si>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</si>
  <si>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</si>
  <si>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</si>
  <si>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COMPARTO SANITARIO</t>
  </si>
  <si>
    <t>DIRIGENZA MEDICA</t>
  </si>
  <si>
    <t>DIRIGENZA SANITARIA</t>
  </si>
  <si>
    <t>DIRIGENZA PROFESSIONALE</t>
  </si>
  <si>
    <t>COMPARTO TECNICO</t>
  </si>
  <si>
    <t>DIRIGENZA TECNICA</t>
  </si>
  <si>
    <t>COMPARTO AMMINISTRATIVO</t>
  </si>
  <si>
    <t>DIRIGENZA AMMINISTRATIVA</t>
  </si>
  <si>
    <t>Descrizione voci stipendiali</t>
  </si>
  <si>
    <t>Ruolo</t>
  </si>
  <si>
    <t>IMPORTO</t>
  </si>
  <si>
    <t>TOTALE</t>
  </si>
  <si>
    <t xml:space="preserve">COSTO DEL PERSONALE A TEMPO INDETERMINATO  AL 31.12.2023                                 (Art.16, comma 2, d.lgs. 33/2013)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</si>
</sst>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0" applyNumberFormat="1"/>
    <xf numFmtId="0" fontId="0" fillId="3" borderId="1" xfId="0" applyFill="1" applyBorder="1"/>
    <xf numFmtId="165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5" fillId="5" borderId="1" xfId="0" applyFont="1" applyFill="1" applyBorder="1" applyAlignment="1">
      <alignment horizontal="center" vertical="center" wrapText="1"/>
    </xf>
    <xf numFmtId="165" fontId="0" fillId="3" borderId="0" xfId="0" applyNumberFormat="1" applyFill="1"/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7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Migliaia 5" xfId="76"/>
    <cellStyle name="Normale" xfId="0" builtinId="0"/>
    <cellStyle name="Normale 2 2" xfId="75"/>
  </cellStyles>
  <dxfs count="0"/>
  <tableStyles count="0" defaultTableStyle="TableStyleMedium2" defaultPivotStyle="PivotStyleLight16"/>
  <colors>
    <mruColors>
      <color rgb="FF73FDD6"/>
      <color rgb="FF73FB79"/>
      <color rgb="FFFF9300"/>
      <color rgb="FFFFFD78"/>
      <color rgb="FF941651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J2" sqref="J2"/>
    </sheetView>
  </sheetViews>
  <sheetFormatPr defaultRowHeight="15" x14ac:dyDescent="0.25"/>
  <cols>
    <col min="1" max="1" width="17.7109375" customWidth="1"/>
    <col min="2" max="2" width="46.42578125" customWidth="1"/>
    <col min="3" max="3" width="26.85546875" style="1" customWidth="1"/>
    <col min="4" max="4" width="22.5703125" customWidth="1"/>
    <col min="6" max="6" width="26.85546875" customWidth="1"/>
  </cols>
  <sheetData>
    <row r="1" spans="1:6" ht="73.5" customHeight="1" x14ac:dyDescent="0.25">
      <c r="A1" s="22" t="s">
        <v>18</v>
      </c>
      <c r="B1" s="23"/>
      <c r="C1" s="23"/>
      <c r="D1" s="23"/>
    </row>
    <row r="2" spans="1:6" ht="28.5" customHeight="1" x14ac:dyDescent="0.25">
      <c r="A2" s="6" t="s">
        <v>15</v>
      </c>
      <c r="B2" s="6" t="s">
        <v>14</v>
      </c>
      <c r="C2" s="6" t="s">
        <v>16</v>
      </c>
      <c r="D2" s="6" t="s">
        <v>17</v>
      </c>
    </row>
    <row r="3" spans="1:6" ht="28.9" customHeight="1" x14ac:dyDescent="0.25">
      <c r="A3" s="14" t="s">
        <v>6</v>
      </c>
      <c r="B3" s="2" t="s">
        <v>0</v>
      </c>
      <c r="C3" s="3">
        <v>49975944.969999999</v>
      </c>
      <c r="D3" s="20">
        <f>C3+C4+C5+C6+C7+C8</f>
        <v>67726700.299999997</v>
      </c>
    </row>
    <row r="4" spans="1:6" ht="28.9" customHeight="1" x14ac:dyDescent="0.25">
      <c r="A4" s="15"/>
      <c r="B4" s="2" t="s">
        <v>1</v>
      </c>
      <c r="C4" s="3">
        <v>502091.95</v>
      </c>
      <c r="D4" s="20"/>
    </row>
    <row r="5" spans="1:6" x14ac:dyDescent="0.25">
      <c r="A5" s="15"/>
      <c r="B5" s="2" t="s">
        <v>2</v>
      </c>
      <c r="C5" s="3">
        <v>2632947.19</v>
      </c>
      <c r="D5" s="21"/>
    </row>
    <row r="6" spans="1:6" x14ac:dyDescent="0.25">
      <c r="A6" s="15"/>
      <c r="B6" s="2" t="s">
        <v>3</v>
      </c>
      <c r="C6" s="3">
        <v>1020</v>
      </c>
      <c r="D6" s="21"/>
    </row>
    <row r="7" spans="1:6" x14ac:dyDescent="0.25">
      <c r="A7" s="15"/>
      <c r="B7" s="2" t="s">
        <v>4</v>
      </c>
      <c r="C7" s="3">
        <v>14202642.220000001</v>
      </c>
      <c r="D7" s="21"/>
    </row>
    <row r="8" spans="1:6" x14ac:dyDescent="0.25">
      <c r="A8" s="16"/>
      <c r="B8" s="2" t="s">
        <v>5</v>
      </c>
      <c r="C8" s="3">
        <v>412053.97</v>
      </c>
      <c r="D8" s="21"/>
    </row>
    <row r="9" spans="1:6" x14ac:dyDescent="0.25">
      <c r="A9" s="11" t="s">
        <v>7</v>
      </c>
      <c r="B9" s="4" t="s">
        <v>0</v>
      </c>
      <c r="C9" s="5">
        <v>38430168.82</v>
      </c>
      <c r="D9" s="18">
        <f>C9+C10+C11+C12+C13</f>
        <v>50928732.100000001</v>
      </c>
      <c r="F9" s="1"/>
    </row>
    <row r="10" spans="1:6" x14ac:dyDescent="0.25">
      <c r="A10" s="12"/>
      <c r="B10" s="4" t="s">
        <v>2</v>
      </c>
      <c r="C10" s="5">
        <v>1562609.81</v>
      </c>
      <c r="D10" s="19"/>
      <c r="F10" s="1"/>
    </row>
    <row r="11" spans="1:6" x14ac:dyDescent="0.25">
      <c r="A11" s="12"/>
      <c r="B11" s="4" t="s">
        <v>3</v>
      </c>
      <c r="C11" s="5">
        <v>0</v>
      </c>
      <c r="D11" s="19"/>
      <c r="F11" s="1"/>
    </row>
    <row r="12" spans="1:6" x14ac:dyDescent="0.25">
      <c r="A12" s="12"/>
      <c r="B12" s="4" t="s">
        <v>4</v>
      </c>
      <c r="C12" s="5">
        <v>10647219.869999999</v>
      </c>
      <c r="D12" s="19"/>
      <c r="F12" s="1"/>
    </row>
    <row r="13" spans="1:6" x14ac:dyDescent="0.25">
      <c r="A13" s="13"/>
      <c r="B13" s="4" t="s">
        <v>5</v>
      </c>
      <c r="C13" s="5">
        <v>288733.59999999998</v>
      </c>
      <c r="D13" s="19"/>
      <c r="F13" s="1"/>
    </row>
    <row r="14" spans="1:6" x14ac:dyDescent="0.25">
      <c r="A14" s="14" t="s">
        <v>8</v>
      </c>
      <c r="B14" s="2" t="s">
        <v>0</v>
      </c>
      <c r="C14" s="3">
        <v>6052631.5899999999</v>
      </c>
      <c r="D14" s="20">
        <f>C14+C15+C16+C17+C18</f>
        <v>7811379.3700000001</v>
      </c>
      <c r="F14" s="1"/>
    </row>
    <row r="15" spans="1:6" x14ac:dyDescent="0.25">
      <c r="A15" s="15"/>
      <c r="B15" s="2" t="s">
        <v>2</v>
      </c>
      <c r="C15" s="3">
        <v>98090.62</v>
      </c>
      <c r="D15" s="21"/>
      <c r="F15" s="1"/>
    </row>
    <row r="16" spans="1:6" x14ac:dyDescent="0.25">
      <c r="A16" s="15"/>
      <c r="B16" s="2" t="s">
        <v>3</v>
      </c>
      <c r="C16" s="3">
        <v>0</v>
      </c>
      <c r="D16" s="21"/>
      <c r="F16" s="1"/>
    </row>
    <row r="17" spans="1:6" x14ac:dyDescent="0.25">
      <c r="A17" s="15"/>
      <c r="B17" s="2" t="s">
        <v>4</v>
      </c>
      <c r="C17" s="3">
        <v>1638587.16</v>
      </c>
      <c r="D17" s="21"/>
      <c r="F17" s="1"/>
    </row>
    <row r="18" spans="1:6" x14ac:dyDescent="0.25">
      <c r="A18" s="16"/>
      <c r="B18" s="2" t="s">
        <v>5</v>
      </c>
      <c r="C18" s="3">
        <v>22070</v>
      </c>
      <c r="D18" s="21"/>
      <c r="F18" s="1"/>
    </row>
    <row r="19" spans="1:6" x14ac:dyDescent="0.25">
      <c r="A19" s="11" t="s">
        <v>9</v>
      </c>
      <c r="B19" s="4" t="s">
        <v>0</v>
      </c>
      <c r="C19" s="5">
        <v>503400.55</v>
      </c>
      <c r="D19" s="18">
        <f>C19+C20+C21+C22+C23</f>
        <v>723167.20000000007</v>
      </c>
      <c r="F19" s="1"/>
    </row>
    <row r="20" spans="1:6" x14ac:dyDescent="0.25">
      <c r="A20" s="12"/>
      <c r="B20" s="4" t="s">
        <v>2</v>
      </c>
      <c r="C20" s="5">
        <v>1528.83</v>
      </c>
      <c r="D20" s="19"/>
      <c r="F20" s="1"/>
    </row>
    <row r="21" spans="1:6" x14ac:dyDescent="0.25">
      <c r="A21" s="12"/>
      <c r="B21" s="4" t="s">
        <v>3</v>
      </c>
      <c r="C21" s="5">
        <v>0</v>
      </c>
      <c r="D21" s="19"/>
      <c r="F21" s="1"/>
    </row>
    <row r="22" spans="1:6" x14ac:dyDescent="0.25">
      <c r="A22" s="12"/>
      <c r="B22" s="4" t="s">
        <v>4</v>
      </c>
      <c r="C22" s="5">
        <v>149856.15</v>
      </c>
      <c r="D22" s="19"/>
      <c r="F22" s="1"/>
    </row>
    <row r="23" spans="1:6" x14ac:dyDescent="0.25">
      <c r="A23" s="13"/>
      <c r="B23" s="4" t="s">
        <v>5</v>
      </c>
      <c r="C23" s="5">
        <v>68381.67</v>
      </c>
      <c r="D23" s="19"/>
      <c r="F23" s="1"/>
    </row>
    <row r="24" spans="1:6" x14ac:dyDescent="0.25">
      <c r="A24" s="14" t="s">
        <v>10</v>
      </c>
      <c r="B24" s="2" t="s">
        <v>0</v>
      </c>
      <c r="C24" s="3">
        <v>9608613.7799999993</v>
      </c>
      <c r="D24" s="20">
        <f>C24+C25+C26+C27+C28+C29</f>
        <v>13164227.669999998</v>
      </c>
      <c r="F24" s="1"/>
    </row>
    <row r="25" spans="1:6" x14ac:dyDescent="0.25">
      <c r="A25" s="15"/>
      <c r="B25" s="2" t="s">
        <v>1</v>
      </c>
      <c r="C25" s="3">
        <v>282679.44</v>
      </c>
      <c r="D25" s="21"/>
      <c r="F25" s="1"/>
    </row>
    <row r="26" spans="1:6" x14ac:dyDescent="0.25">
      <c r="A26" s="15"/>
      <c r="B26" s="2" t="s">
        <v>2</v>
      </c>
      <c r="C26" s="3">
        <v>513563.58</v>
      </c>
      <c r="D26" s="21"/>
      <c r="F26" s="1"/>
    </row>
    <row r="27" spans="1:6" x14ac:dyDescent="0.25">
      <c r="A27" s="15"/>
      <c r="B27" s="2" t="s">
        <v>3</v>
      </c>
      <c r="C27" s="3">
        <v>0</v>
      </c>
      <c r="D27" s="21"/>
      <c r="F27" s="1"/>
    </row>
    <row r="28" spans="1:6" x14ac:dyDescent="0.25">
      <c r="A28" s="15"/>
      <c r="B28" s="2" t="s">
        <v>4</v>
      </c>
      <c r="C28" s="3">
        <v>2759370.87</v>
      </c>
      <c r="D28" s="21"/>
      <c r="F28" s="1"/>
    </row>
    <row r="29" spans="1:6" x14ac:dyDescent="0.25">
      <c r="A29" s="16"/>
      <c r="B29" s="2" t="s">
        <v>5</v>
      </c>
      <c r="C29" s="7">
        <v>0</v>
      </c>
      <c r="D29" s="21"/>
      <c r="F29" s="1"/>
    </row>
    <row r="30" spans="1:6" x14ac:dyDescent="0.25">
      <c r="A30" s="11" t="s">
        <v>11</v>
      </c>
      <c r="B30" s="4" t="s">
        <v>0</v>
      </c>
      <c r="C30" s="5">
        <v>265846.7</v>
      </c>
      <c r="D30" s="18">
        <f>C30+C31+C32+C33</f>
        <v>335413.25</v>
      </c>
      <c r="F30" s="1"/>
    </row>
    <row r="31" spans="1:6" x14ac:dyDescent="0.25">
      <c r="A31" s="12"/>
      <c r="B31" s="4" t="s">
        <v>2</v>
      </c>
      <c r="C31" s="5">
        <v>418.85</v>
      </c>
      <c r="D31" s="19"/>
      <c r="F31" s="1"/>
    </row>
    <row r="32" spans="1:6" x14ac:dyDescent="0.25">
      <c r="A32" s="12"/>
      <c r="B32" s="4" t="s">
        <v>3</v>
      </c>
      <c r="C32" s="5">
        <v>0</v>
      </c>
      <c r="D32" s="19"/>
      <c r="F32" s="1"/>
    </row>
    <row r="33" spans="1:6" x14ac:dyDescent="0.25">
      <c r="A33" s="13"/>
      <c r="B33" s="4" t="s">
        <v>4</v>
      </c>
      <c r="C33" s="5">
        <v>69147.7</v>
      </c>
      <c r="D33" s="19"/>
      <c r="F33" s="1"/>
    </row>
    <row r="34" spans="1:6" x14ac:dyDescent="0.25">
      <c r="A34" s="14" t="s">
        <v>12</v>
      </c>
      <c r="B34" s="2" t="s">
        <v>0</v>
      </c>
      <c r="C34" s="3">
        <v>6672689.4500000002</v>
      </c>
      <c r="D34" s="20">
        <f>C34+C35+C36+C37+C38+C39</f>
        <v>8609543.4700000007</v>
      </c>
      <c r="F34" s="1"/>
    </row>
    <row r="35" spans="1:6" x14ac:dyDescent="0.25">
      <c r="A35" s="15"/>
      <c r="B35" s="2" t="s">
        <v>1</v>
      </c>
      <c r="C35" s="3">
        <v>98114.71</v>
      </c>
      <c r="D35" s="21"/>
      <c r="F35" s="1"/>
    </row>
    <row r="36" spans="1:6" x14ac:dyDescent="0.25">
      <c r="A36" s="15"/>
      <c r="B36" s="2" t="s">
        <v>2</v>
      </c>
      <c r="C36" s="3">
        <v>13527.44</v>
      </c>
      <c r="D36" s="21"/>
      <c r="F36" s="1"/>
    </row>
    <row r="37" spans="1:6" x14ac:dyDescent="0.25">
      <c r="A37" s="15"/>
      <c r="B37" s="2" t="s">
        <v>3</v>
      </c>
      <c r="C37" s="3">
        <v>0</v>
      </c>
      <c r="D37" s="21"/>
      <c r="F37" s="1"/>
    </row>
    <row r="38" spans="1:6" x14ac:dyDescent="0.25">
      <c r="A38" s="15"/>
      <c r="B38" s="2" t="s">
        <v>4</v>
      </c>
      <c r="C38" s="3">
        <v>1825211.87</v>
      </c>
      <c r="D38" s="21"/>
      <c r="F38" s="1"/>
    </row>
    <row r="39" spans="1:6" x14ac:dyDescent="0.25">
      <c r="A39" s="16"/>
      <c r="B39" s="2" t="s">
        <v>5</v>
      </c>
      <c r="C39" s="7">
        <v>0</v>
      </c>
      <c r="D39" s="21"/>
      <c r="F39" s="1"/>
    </row>
    <row r="40" spans="1:6" x14ac:dyDescent="0.25">
      <c r="A40" s="17" t="s">
        <v>13</v>
      </c>
      <c r="B40" s="4" t="s">
        <v>0</v>
      </c>
      <c r="C40" s="5">
        <v>579134.47</v>
      </c>
      <c r="D40" s="18">
        <f>C40+C41+C42+C43+C44</f>
        <v>732387.4</v>
      </c>
      <c r="F40" s="1"/>
    </row>
    <row r="41" spans="1:6" x14ac:dyDescent="0.25">
      <c r="A41" s="17"/>
      <c r="B41" s="4" t="s">
        <v>2</v>
      </c>
      <c r="C41" s="5">
        <v>469.15</v>
      </c>
      <c r="D41" s="19"/>
      <c r="F41" s="1"/>
    </row>
    <row r="42" spans="1:6" x14ac:dyDescent="0.25">
      <c r="A42" s="17"/>
      <c r="B42" s="4" t="s">
        <v>3</v>
      </c>
      <c r="C42" s="5">
        <v>0</v>
      </c>
      <c r="D42" s="19"/>
      <c r="F42" s="1"/>
    </row>
    <row r="43" spans="1:6" x14ac:dyDescent="0.25">
      <c r="A43" s="17"/>
      <c r="B43" s="4" t="s">
        <v>4</v>
      </c>
      <c r="C43" s="5">
        <v>152783.78</v>
      </c>
      <c r="D43" s="19"/>
      <c r="F43" s="1"/>
    </row>
    <row r="44" spans="1:6" x14ac:dyDescent="0.25">
      <c r="A44" s="17"/>
      <c r="B44" s="4" t="s">
        <v>5</v>
      </c>
      <c r="C44" s="5">
        <v>0</v>
      </c>
      <c r="D44" s="19"/>
      <c r="F44" s="1"/>
    </row>
    <row r="45" spans="1:6" ht="23.45" customHeight="1" x14ac:dyDescent="0.25">
      <c r="A45" s="8" t="s">
        <v>17</v>
      </c>
      <c r="B45" s="8"/>
      <c r="C45" s="9"/>
      <c r="D45" s="10">
        <f>SUM(D3:D44)</f>
        <v>150031550.76000002</v>
      </c>
      <c r="F45" s="1"/>
    </row>
    <row r="46" spans="1:6" x14ac:dyDescent="0.25">
      <c r="D46" s="1"/>
    </row>
  </sheetData>
  <mergeCells count="17">
    <mergeCell ref="A9:A13"/>
    <mergeCell ref="A14:A18"/>
    <mergeCell ref="A3:A8"/>
    <mergeCell ref="A1:D1"/>
    <mergeCell ref="D3:D8"/>
    <mergeCell ref="D9:D13"/>
    <mergeCell ref="D14:D18"/>
    <mergeCell ref="D19:D23"/>
    <mergeCell ref="D24:D29"/>
    <mergeCell ref="D30:D33"/>
    <mergeCell ref="D34:D39"/>
    <mergeCell ref="D40:D44"/>
    <mergeCell ref="A19:A23"/>
    <mergeCell ref="A24:A29"/>
    <mergeCell ref="A30:A33"/>
    <mergeCell ref="A34:A39"/>
    <mergeCell ref="A40:A44"/>
  </mergeCells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TEMPO INDETERMINATO IVTRI2023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2024-05-15T15:54:21Z</cp:lastPrinted>
  <dcterms:created xsi:type="dcterms:W3CDTF">2015-06-05T18:19:34Z</dcterms:created>
  <dcterms:modified xsi:type="dcterms:W3CDTF">2024-05-15T15:54:28Z</dcterms:modified>
</cp:coreProperties>
</file>