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.andreoli\Desktop\Contratti superiori € 1.000.000\"/>
    </mc:Choice>
  </mc:AlternateContent>
  <bookViews>
    <workbookView xWindow="120" yWindow="45" windowWidth="15135" windowHeight="8130"/>
  </bookViews>
  <sheets>
    <sheet name="Foglio1" sheetId="1" r:id="rId1"/>
    <sheet name="Foglio2" sheetId="2" r:id="rId2"/>
    <sheet name="Foglio3" sheetId="3" r:id="rId3"/>
  </sheets>
  <definedNames>
    <definedName name="_xlnm._FilterDatabase" localSheetId="0" hidden="1">Foglio1!$B$1:$B$35</definedName>
    <definedName name="_xlnm.Print_Area" localSheetId="0">Foglio1!$A$1:$I$86</definedName>
    <definedName name="_xlnm.Print_Titles" localSheetId="0">Foglio1!$1:$2</definedName>
  </definedNames>
  <calcPr calcId="162913"/>
</workbook>
</file>

<file path=xl/calcChain.xml><?xml version="1.0" encoding="utf-8"?>
<calcChain xmlns="http://schemas.openxmlformats.org/spreadsheetml/2006/main">
  <c r="L48" i="1" l="1"/>
</calcChain>
</file>

<file path=xl/sharedStrings.xml><?xml version="1.0" encoding="utf-8"?>
<sst xmlns="http://schemas.openxmlformats.org/spreadsheetml/2006/main" count="271" uniqueCount="254">
  <si>
    <t>Anno</t>
  </si>
  <si>
    <t>Atto</t>
  </si>
  <si>
    <t>Oggetto</t>
  </si>
  <si>
    <t>Ditta</t>
  </si>
  <si>
    <t>Repertorio</t>
  </si>
  <si>
    <t>RUP</t>
  </si>
  <si>
    <t>DEC</t>
  </si>
  <si>
    <t>TMD</t>
  </si>
  <si>
    <t>/</t>
  </si>
  <si>
    <t>Importo complessivo - i/e</t>
  </si>
  <si>
    <t>Firmani</t>
  </si>
  <si>
    <t xml:space="preserve">Servizio di gestione e manutenzione apparecchiature biomedicali di proprietà ASL/VT </t>
  </si>
  <si>
    <t>EBM</t>
  </si>
  <si>
    <t>2 anni                     1-4-2018             a 31-3-2020</t>
  </si>
  <si>
    <t>1.652.018,00</t>
  </si>
  <si>
    <t>Ing. L. Ronca</t>
  </si>
  <si>
    <t>Uber Ros</t>
  </si>
  <si>
    <t>Direttore Farmacia</t>
  </si>
  <si>
    <t>Di Giovanni</t>
  </si>
  <si>
    <t>WL Gore</t>
  </si>
  <si>
    <t>478.377,93</t>
  </si>
  <si>
    <t>Diagnostic P. Lotto 3</t>
  </si>
  <si>
    <t>417.796,65</t>
  </si>
  <si>
    <t>150.000,00</t>
  </si>
  <si>
    <t>3 anni              collaudo  strumenti</t>
  </si>
  <si>
    <t>Mandarello</t>
  </si>
  <si>
    <t>Fastweb</t>
  </si>
  <si>
    <t>Contratto          Del. DG 226/2018</t>
  </si>
  <si>
    <t>1.548.803,22</t>
  </si>
  <si>
    <t>3 anni</t>
  </si>
  <si>
    <t>Profiti</t>
  </si>
  <si>
    <t>Appendice Contratto Repertorio n. 292/17  SPC2  - Contratto triennale esecutivo OPA Connettività</t>
  </si>
  <si>
    <t>ATI Life Cure + Splendid</t>
  </si>
  <si>
    <t>Contratto          Del. DG 433/2017</t>
  </si>
  <si>
    <t>1.027.425,00</t>
  </si>
  <si>
    <t xml:space="preserve"> scadenza            30-6-18</t>
  </si>
  <si>
    <t>Appendice Contratto Repertorio n. 292/16  Servizi ADI ADIAI - Estensione</t>
  </si>
  <si>
    <t>Contratto          Del. DG 1028/2017</t>
  </si>
  <si>
    <t>Siad</t>
  </si>
  <si>
    <t>AQ RM F  Lotti Vari  Abilitazione biennale                                               Protesi, materiale protesico e dispositivi per chirurgia ortopedica e neurochirurgica</t>
  </si>
  <si>
    <t>dal 10-7-17 Scadenza             31-12-18</t>
  </si>
  <si>
    <t>29.400,00</t>
  </si>
  <si>
    <t>Medtronic</t>
  </si>
  <si>
    <t>88.200,00</t>
  </si>
  <si>
    <t>Zimmer</t>
  </si>
  <si>
    <t>5.179.050,00</t>
  </si>
  <si>
    <t>Ortobiodue</t>
  </si>
  <si>
    <t>2.510.400,00</t>
  </si>
  <si>
    <t>Europa Trading</t>
  </si>
  <si>
    <t>1.523.500,00</t>
  </si>
  <si>
    <t>Orthofix</t>
  </si>
  <si>
    <t>720.500,00</t>
  </si>
  <si>
    <t>Intrauma</t>
  </si>
  <si>
    <t>2.690.700,00</t>
  </si>
  <si>
    <t>AMSG</t>
  </si>
  <si>
    <t>120.800,00</t>
  </si>
  <si>
    <t>Smith &amp; Nephew</t>
  </si>
  <si>
    <t>4.396.530,00</t>
  </si>
  <si>
    <t>HD</t>
  </si>
  <si>
    <t>1.409.000,00</t>
  </si>
  <si>
    <t>Exatech</t>
  </si>
  <si>
    <t>1.300.300,00</t>
  </si>
  <si>
    <t>Mikai</t>
  </si>
  <si>
    <t>390.700,00</t>
  </si>
  <si>
    <t>Hofer</t>
  </si>
  <si>
    <t>Citieffe</t>
  </si>
  <si>
    <t>Globus M</t>
  </si>
  <si>
    <t>Bone</t>
  </si>
  <si>
    <t>Stryker</t>
  </si>
  <si>
    <t>Samo</t>
  </si>
  <si>
    <t>Life Service</t>
  </si>
  <si>
    <t>J &amp; J</t>
  </si>
  <si>
    <t>Emme A Medical</t>
  </si>
  <si>
    <t>Decorrenza/   Durata</t>
  </si>
  <si>
    <t>Contratto Del DG 1311/2018</t>
  </si>
  <si>
    <t>RTI GPI + Cons. Lavoro Amb. Soc. Coop.+ In Opera Soc. Coop.Soc</t>
  </si>
  <si>
    <t>Servizio CUP Regionale ASL/VT Biennale</t>
  </si>
  <si>
    <t>60 gg dal             6-8-18  attivazione servizio                  ( 2 anni)</t>
  </si>
  <si>
    <t>Battistuz</t>
  </si>
  <si>
    <t>Rizzotto</t>
  </si>
  <si>
    <t>Botarelli</t>
  </si>
  <si>
    <t>PAI</t>
  </si>
  <si>
    <t>Consorzio Parsifal                Lotti 1-3-4-5</t>
  </si>
  <si>
    <t>RTI Il Cerchio + Altri                       Lotti 6-7-8-9</t>
  </si>
  <si>
    <t>GSA S.p.A.</t>
  </si>
  <si>
    <t>Servizio Antincendio  Biennale alcuni presidi ASL/VT</t>
  </si>
  <si>
    <t>dalle 13,00 del 13-7-18</t>
  </si>
  <si>
    <t>Marcucci</t>
  </si>
  <si>
    <t>Cassano</t>
  </si>
  <si>
    <t>dal 19-12-17</t>
  </si>
  <si>
    <t>Fornitura DM Chirurgia Vascolare e Radiologia interventistica - 18 mesi -                Lotti 149</t>
  </si>
  <si>
    <t>AB Medica</t>
  </si>
  <si>
    <t>Alfamed</t>
  </si>
  <si>
    <t>Alse Medica</t>
  </si>
  <si>
    <t>B Braun</t>
  </si>
  <si>
    <t>Betamed</t>
  </si>
  <si>
    <t>Betatex</t>
  </si>
  <si>
    <t>Boston Scientific</t>
  </si>
  <si>
    <t>Clini-Lab</t>
  </si>
  <si>
    <t>H.D.</t>
  </si>
  <si>
    <t>Davi Medica</t>
  </si>
  <si>
    <t>Siemens</t>
  </si>
  <si>
    <t>Cook Italia</t>
  </si>
  <si>
    <t>Gada</t>
  </si>
  <si>
    <t>H.S.</t>
  </si>
  <si>
    <t>Innovamedica</t>
  </si>
  <si>
    <t>Kaster</t>
  </si>
  <si>
    <t>Lemaitre</t>
  </si>
  <si>
    <t>Movi</t>
  </si>
  <si>
    <t>MVS</t>
  </si>
  <si>
    <t xml:space="preserve">Nuova Mondial </t>
  </si>
  <si>
    <t>Sago</t>
  </si>
  <si>
    <t>Serom</t>
  </si>
  <si>
    <t>SP Med</t>
  </si>
  <si>
    <t>Violatech</t>
  </si>
  <si>
    <t>Neovasc</t>
  </si>
  <si>
    <r>
      <t xml:space="preserve">2018                       </t>
    </r>
    <r>
      <rPr>
        <b/>
        <u/>
        <sz val="8"/>
        <color theme="1"/>
        <rFont val="Calibri"/>
        <family val="2"/>
        <scheme val="minor"/>
      </rPr>
      <t>8-8-2018</t>
    </r>
  </si>
  <si>
    <r>
      <t xml:space="preserve">2017                                                               </t>
    </r>
    <r>
      <rPr>
        <b/>
        <u/>
        <sz val="8"/>
        <color theme="1"/>
        <rFont val="Calibri"/>
        <family val="2"/>
        <scheme val="minor"/>
      </rPr>
      <t>30-7-2018</t>
    </r>
  </si>
  <si>
    <r>
      <rPr>
        <sz val="9"/>
        <color theme="1"/>
        <rFont val="Calibri"/>
        <family val="2"/>
        <scheme val="minor"/>
      </rPr>
      <t xml:space="preserve">RTI ENTERPRISE SERVICES ITALIA S.r.l.+
       KPMG ADVISORY S.p.A.+
       EXPRIVIA S.p.A.+
       DEDAGROUP PUBLIC SERVICES S.r.l. +
       DEDAGROUP S.p.A.+
       DATA MANAGEMENT PA S.p.A. +
       SIAV S.p.A.
</t>
    </r>
    <r>
      <rPr>
        <sz val="11"/>
        <color theme="1"/>
        <rFont val="Calibri"/>
        <family val="2"/>
        <scheme val="minor"/>
      </rPr>
      <t xml:space="preserve">
</t>
    </r>
  </si>
  <si>
    <t>Adesione Convenzione CONSIP Lotto 5 - Sistemi Gestionali Integrati PA (SGI)</t>
  </si>
  <si>
    <t>4 anni avvio servizio 60 gg dalla sottoscrizione 21-9-18</t>
  </si>
  <si>
    <t>Formichetti</t>
  </si>
  <si>
    <t>RTI Cotrat + Altri Lotto 10</t>
  </si>
  <si>
    <t>2 anni                  dal 4-5-18</t>
  </si>
  <si>
    <t>Fornitura diete chimicamente definite per nutrizione enterale e parenterale e materiale accessorio - 2 anni</t>
  </si>
  <si>
    <t>Nutricia</t>
  </si>
  <si>
    <t>Nestlè</t>
  </si>
  <si>
    <t>Nutrisens</t>
  </si>
  <si>
    <t xml:space="preserve">Fresenius Kabi </t>
  </si>
  <si>
    <t>Baxter</t>
  </si>
  <si>
    <t>Errekappa</t>
  </si>
  <si>
    <t>Italfarmacia</t>
  </si>
  <si>
    <t>Becton Dickinson</t>
  </si>
  <si>
    <t>Delta Med</t>
  </si>
  <si>
    <t>Abbot</t>
  </si>
  <si>
    <t>B. Braun</t>
  </si>
  <si>
    <t>Mellin</t>
  </si>
  <si>
    <t>Teleflex</t>
  </si>
  <si>
    <t>Metronic</t>
  </si>
  <si>
    <t>Evoluzione</t>
  </si>
  <si>
    <t>Vygon</t>
  </si>
  <si>
    <t>n. 235 del  13-11-2018</t>
  </si>
  <si>
    <t>Appendice Contratto           Del DG 1393/2018</t>
  </si>
  <si>
    <t>Appendice Contratto Rep. n. 308/2013 "Servizio Ristorazione e Mensa Aziendale"</t>
  </si>
  <si>
    <t>RTI Vivenda</t>
  </si>
  <si>
    <t>scad.                31-3-2019</t>
  </si>
  <si>
    <r>
      <t xml:space="preserve">2018                     </t>
    </r>
    <r>
      <rPr>
        <b/>
        <u/>
        <sz val="8"/>
        <color theme="1"/>
        <rFont val="Calibri"/>
        <family val="2"/>
        <scheme val="minor"/>
      </rPr>
      <t>15-10-18</t>
    </r>
  </si>
  <si>
    <t>Riccardi/Curzi</t>
  </si>
  <si>
    <t>n. 237 del  26-11-2018</t>
  </si>
  <si>
    <t>Contratto Del DG 1379/2018</t>
  </si>
  <si>
    <t>RTI Adapta + Servizi Italia</t>
  </si>
  <si>
    <t>Servizio sterilizzazzione + fornitura noleggio  3 + 2 anni</t>
  </si>
  <si>
    <t>Contratto Del DG 1408 e 2074/2018</t>
  </si>
  <si>
    <t>n. 245 del  28-12-2018</t>
  </si>
  <si>
    <t>Scavalli</t>
  </si>
  <si>
    <t>48 mesi</t>
  </si>
  <si>
    <t>RTI Sapio + Medicair</t>
  </si>
  <si>
    <t>Appalto specifico ossigenoterapia domiciliare ASL/VT lotto 5</t>
  </si>
  <si>
    <t>Appendice Contratto Del DG 1098/2018</t>
  </si>
  <si>
    <t>n. 246 del  28-12-2018</t>
  </si>
  <si>
    <t>Appendice contratto servizio pulizia, sanificazione consegne trasporto</t>
  </si>
  <si>
    <t>Rekeep</t>
  </si>
  <si>
    <t>fino                              30-6-2019</t>
  </si>
  <si>
    <t>Curzi</t>
  </si>
  <si>
    <t>Contratto                                                 Del. DG 209/2018</t>
  </si>
  <si>
    <t>Contratto                                      Del. DG 101/2018</t>
  </si>
  <si>
    <t>n. 26  del 3-4-18</t>
  </si>
  <si>
    <t>n. 70 del 24-7-18</t>
  </si>
  <si>
    <t>n. 71 del 24-7-18</t>
  </si>
  <si>
    <t>n. 72 del 24-7-18</t>
  </si>
  <si>
    <t>n. 73 del 24-7-18</t>
  </si>
  <si>
    <t>n. 74 del 24-7-18</t>
  </si>
  <si>
    <t>n. 77  del 24-7-18</t>
  </si>
  <si>
    <t>n. 78   del 24-7-18</t>
  </si>
  <si>
    <t>n. 79    del 24-7-18</t>
  </si>
  <si>
    <t>n. 80  del 24-7-18</t>
  </si>
  <si>
    <t>n. 81  del 24-7-18</t>
  </si>
  <si>
    <t>n. 82  del 24-7-18</t>
  </si>
  <si>
    <t>n. 83  del 24-7-18</t>
  </si>
  <si>
    <t>n. 85   del 24-7-18</t>
  </si>
  <si>
    <t>Bio-Rad  Lotto 1</t>
  </si>
  <si>
    <t xml:space="preserve">Dia4it  Lotto 2 </t>
  </si>
  <si>
    <t>Service triennale sistemi diagnostici + reagenti SIMT  n. 3 lotti</t>
  </si>
  <si>
    <t>n. 86   del 24-7-18</t>
  </si>
  <si>
    <t>n. 84   del 24-7-18</t>
  </si>
  <si>
    <t>n. 87   del 24-7-18</t>
  </si>
  <si>
    <t>n. 88     del 24-7-18</t>
  </si>
  <si>
    <t>n. 89      del 24-7-18</t>
  </si>
  <si>
    <t>n. 90     del 24-7-18</t>
  </si>
  <si>
    <t>n. 91   del 24-7-18</t>
  </si>
  <si>
    <t>n. 93    del 24-7-18</t>
  </si>
  <si>
    <t>n. 92    del 24-7-18</t>
  </si>
  <si>
    <t>n. 94    del 24-7-18</t>
  </si>
  <si>
    <t>n. 95    del 24-7-18</t>
  </si>
  <si>
    <t>n. 96    del 24-7-18</t>
  </si>
  <si>
    <t>n. 97    del 24-7-18</t>
  </si>
  <si>
    <t>n. 98    del 24-7-18</t>
  </si>
  <si>
    <t>n. 99 del 6-8-18</t>
  </si>
  <si>
    <t>n. 125 del 16-8-18</t>
  </si>
  <si>
    <t>n. 126 del 16-8-18</t>
  </si>
  <si>
    <t>n. 127  del 16-8-18</t>
  </si>
  <si>
    <t>n. 128 del 16-8-18</t>
  </si>
  <si>
    <t>n. 140                                             del 16-8-18</t>
  </si>
  <si>
    <t>n. 139                                             del 16-8-18</t>
  </si>
  <si>
    <t>n. 143                                           del 16-8-18</t>
  </si>
  <si>
    <t>n. 141                                            del 16-8-18</t>
  </si>
  <si>
    <t>n. 142                                             del 16-8-18</t>
  </si>
  <si>
    <t>n. 144                                       del 16-8-18</t>
  </si>
  <si>
    <t>n. 145                                        del 16-8-18</t>
  </si>
  <si>
    <t>n. 146                                             del 16-8-18</t>
  </si>
  <si>
    <t>n. 147                                               del 16-8-18</t>
  </si>
  <si>
    <t>n. 148                                       del 16-8-18</t>
  </si>
  <si>
    <t>n. 150                                              del 16-8-18</t>
  </si>
  <si>
    <t>n. 149                                          del 16-8-18</t>
  </si>
  <si>
    <t>n. 151                                               del 16-8-18</t>
  </si>
  <si>
    <t>n. 152                                       del 16-8-18</t>
  </si>
  <si>
    <t>n. 153                                          del 16-8-18</t>
  </si>
  <si>
    <t>n. 154                                          del 16-8-18</t>
  </si>
  <si>
    <t>n. 155                                        del 16-8-18</t>
  </si>
  <si>
    <t>n. 176 del 21-9-18</t>
  </si>
  <si>
    <t>n. 188      del 15-10-18</t>
  </si>
  <si>
    <t>n. 189       del 15-10-18</t>
  </si>
  <si>
    <t>n. 190        del 15-10-18</t>
  </si>
  <si>
    <t>n. 191         del 15-10-18</t>
  </si>
  <si>
    <t>n. 192         del 15-10-18</t>
  </si>
  <si>
    <t>n. 193         del 15-10-18</t>
  </si>
  <si>
    <t>n. 194        del 15-10-18</t>
  </si>
  <si>
    <t>n. 195          del 15-10-18</t>
  </si>
  <si>
    <t>n. 196         del 15-10-18</t>
  </si>
  <si>
    <t>n. 197          del 15-10-18</t>
  </si>
  <si>
    <t>n. 198           del 15-10-18</t>
  </si>
  <si>
    <t>n. 199          del 15-10-18</t>
  </si>
  <si>
    <t>n. 200           del 15-10-18</t>
  </si>
  <si>
    <t>n. 201         del 15-10-18</t>
  </si>
  <si>
    <t>n. 202          del 15-10-18</t>
  </si>
  <si>
    <t>n. 203         del 15-10-18</t>
  </si>
  <si>
    <t>n. 204          del 15-10-18</t>
  </si>
  <si>
    <t>n. 205         del 15-10-18</t>
  </si>
  <si>
    <t>n. 156                                       del 16-8-18</t>
  </si>
  <si>
    <t>n. 157                                      del 16-8-18</t>
  </si>
  <si>
    <t>n. 158                                      del 16-8-18</t>
  </si>
  <si>
    <t>n. 159                                   del 16-8-18</t>
  </si>
  <si>
    <t>n. 160                                    del 16-8-18</t>
  </si>
  <si>
    <t xml:space="preserve"> n. 162                                       del 16-8-18</t>
  </si>
  <si>
    <t>n. 161                                  del 16-8-18</t>
  </si>
  <si>
    <t>n. 163                                     del 16-8-18</t>
  </si>
  <si>
    <t>n. 164                                     del 16-8-18</t>
  </si>
  <si>
    <t>n. 165                                      del 16-8-18</t>
  </si>
  <si>
    <t>n. 166                                 del 16-8-18</t>
  </si>
  <si>
    <t>Contratti                              Del. DG 2222/2017</t>
  </si>
  <si>
    <t>Contratto                          Del. DG 757/2018</t>
  </si>
  <si>
    <t>Contratti                                            Del. DG 1672/2017</t>
  </si>
  <si>
    <t>Contratto                            Del. DG 1116/2018</t>
  </si>
  <si>
    <t>Contratto                                Del. DG 472/2018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</si>
</sst>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i/>
      <u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14" fontId="0" fillId="0" borderId="1" xfId="0" applyNumberForma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0" xfId="0" applyFont="1"/>
    <xf numFmtId="4" fontId="4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0" xfId="0" applyFont="1"/>
    <xf numFmtId="2" fontId="2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49" fontId="0" fillId="0" borderId="0" xfId="0" applyNumberFormat="1"/>
    <xf numFmtId="4" fontId="2" fillId="0" borderId="0" xfId="0" applyNumberFormat="1" applyFont="1"/>
    <xf numFmtId="0" fontId="4" fillId="2" borderId="1" xfId="0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4" fontId="0" fillId="0" borderId="2" xfId="0" applyNumberFormat="1" applyBorder="1" applyAlignment="1">
      <alignment horizontal="center" vertical="center" wrapText="1"/>
    </xf>
    <xf numFmtId="0" fontId="0" fillId="0" borderId="4" xfId="0" applyBorder="1"/>
    <xf numFmtId="0" fontId="0" fillId="0" borderId="3" xfId="0" applyBorder="1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4" fontId="0" fillId="0" borderId="1" xfId="0" applyNumberFormat="1" applyFill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6"/>
  <sheetViews>
    <sheetView tabSelected="1" view="pageBreakPreview" zoomScale="80" zoomScaleSheetLayoutView="80" workbookViewId="0">
      <selection activeCell="B65" sqref="B65:B82"/>
    </sheetView>
  </sheetViews>
  <sheetFormatPr defaultRowHeight="15" x14ac:dyDescent="0.25"/>
  <cols>
    <col min="1" max="1" width="21.140625" customWidth="1"/>
    <col min="2" max="2" width="22.42578125" customWidth="1"/>
    <col min="3" max="3" width="38.42578125" customWidth="1"/>
    <col min="4" max="4" width="27.42578125" customWidth="1"/>
    <col min="5" max="5" width="18.85546875" customWidth="1"/>
    <col min="6" max="6" width="13.7109375" customWidth="1"/>
    <col min="7" max="7" width="25.42578125" style="43" customWidth="1"/>
    <col min="8" max="8" width="10.7109375" customWidth="1"/>
    <col min="9" max="9" width="15.7109375" customWidth="1"/>
    <col min="12" max="12" width="10" bestFit="1" customWidth="1"/>
  </cols>
  <sheetData>
    <row r="1" spans="1:11" ht="15" customHeight="1" x14ac:dyDescent="0.25">
      <c r="A1" s="34" t="s">
        <v>0</v>
      </c>
      <c r="B1" s="34" t="s">
        <v>1</v>
      </c>
      <c r="C1" s="34" t="s">
        <v>2</v>
      </c>
      <c r="D1" s="34" t="s">
        <v>3</v>
      </c>
      <c r="E1" s="35" t="s">
        <v>9</v>
      </c>
      <c r="F1" s="35" t="s">
        <v>73</v>
      </c>
      <c r="G1" s="34" t="s">
        <v>4</v>
      </c>
      <c r="H1" s="34" t="s">
        <v>5</v>
      </c>
      <c r="I1" s="34" t="s">
        <v>6</v>
      </c>
    </row>
    <row r="2" spans="1:11" ht="36" customHeight="1" x14ac:dyDescent="0.25">
      <c r="A2" s="34"/>
      <c r="B2" s="34"/>
      <c r="C2" s="34"/>
      <c r="D2" s="34"/>
      <c r="E2" s="36"/>
      <c r="F2" s="36"/>
      <c r="G2" s="34"/>
      <c r="H2" s="34"/>
      <c r="I2" s="34"/>
    </row>
    <row r="3" spans="1:11" ht="45" x14ac:dyDescent="0.25">
      <c r="A3" s="1">
        <v>2018</v>
      </c>
      <c r="B3" s="1" t="s">
        <v>164</v>
      </c>
      <c r="C3" s="1" t="s">
        <v>11</v>
      </c>
      <c r="D3" s="1" t="s">
        <v>12</v>
      </c>
      <c r="E3" s="2" t="s">
        <v>14</v>
      </c>
      <c r="F3" s="1" t="s">
        <v>13</v>
      </c>
      <c r="G3" s="40" t="s">
        <v>166</v>
      </c>
      <c r="H3" s="3" t="s">
        <v>10</v>
      </c>
      <c r="I3" s="1" t="s">
        <v>15</v>
      </c>
    </row>
    <row r="4" spans="1:11" ht="24.75" customHeight="1" x14ac:dyDescent="0.25">
      <c r="A4" s="28">
        <v>2018</v>
      </c>
      <c r="B4" s="28" t="s">
        <v>165</v>
      </c>
      <c r="C4" s="28" t="s">
        <v>182</v>
      </c>
      <c r="D4" s="1" t="s">
        <v>180</v>
      </c>
      <c r="E4" s="2" t="s">
        <v>20</v>
      </c>
      <c r="F4" s="28" t="s">
        <v>24</v>
      </c>
      <c r="G4" s="40" t="s">
        <v>167</v>
      </c>
      <c r="H4" s="28" t="s">
        <v>10</v>
      </c>
      <c r="I4" s="25" t="s">
        <v>25</v>
      </c>
    </row>
    <row r="5" spans="1:11" ht="25.5" customHeight="1" x14ac:dyDescent="0.25">
      <c r="A5" s="29"/>
      <c r="B5" s="29"/>
      <c r="C5" s="29"/>
      <c r="D5" s="1" t="s">
        <v>181</v>
      </c>
      <c r="E5" s="2" t="s">
        <v>22</v>
      </c>
      <c r="F5" s="29"/>
      <c r="G5" s="40" t="s">
        <v>168</v>
      </c>
      <c r="H5" s="29"/>
      <c r="I5" s="26"/>
      <c r="K5" s="21"/>
    </row>
    <row r="6" spans="1:11" ht="33" customHeight="1" x14ac:dyDescent="0.25">
      <c r="A6" s="30"/>
      <c r="B6" s="30"/>
      <c r="C6" s="30"/>
      <c r="D6" s="1" t="s">
        <v>21</v>
      </c>
      <c r="E6" s="2" t="s">
        <v>23</v>
      </c>
      <c r="F6" s="30"/>
      <c r="G6" s="40" t="s">
        <v>169</v>
      </c>
      <c r="H6" s="30"/>
      <c r="I6" s="27"/>
    </row>
    <row r="7" spans="1:11" ht="45" x14ac:dyDescent="0.25">
      <c r="A7" s="1">
        <v>2018</v>
      </c>
      <c r="B7" s="1" t="s">
        <v>27</v>
      </c>
      <c r="C7" s="1" t="s">
        <v>31</v>
      </c>
      <c r="D7" s="1" t="s">
        <v>26</v>
      </c>
      <c r="E7" s="2" t="s">
        <v>28</v>
      </c>
      <c r="F7" s="1" t="s">
        <v>29</v>
      </c>
      <c r="G7" s="40" t="s">
        <v>170</v>
      </c>
      <c r="H7" s="1" t="s">
        <v>10</v>
      </c>
      <c r="I7" s="1" t="s">
        <v>30</v>
      </c>
    </row>
    <row r="8" spans="1:11" ht="44.25" customHeight="1" x14ac:dyDescent="0.25">
      <c r="A8" s="1">
        <v>2017</v>
      </c>
      <c r="B8" s="1" t="s">
        <v>33</v>
      </c>
      <c r="C8" s="1" t="s">
        <v>36</v>
      </c>
      <c r="D8" s="1" t="s">
        <v>32</v>
      </c>
      <c r="E8" s="2" t="s">
        <v>34</v>
      </c>
      <c r="F8" s="1" t="s">
        <v>35</v>
      </c>
      <c r="G8" s="40" t="s">
        <v>171</v>
      </c>
      <c r="H8" s="1" t="s">
        <v>10</v>
      </c>
      <c r="I8" s="1" t="s">
        <v>8</v>
      </c>
    </row>
    <row r="9" spans="1:11" s="9" customFormat="1" ht="23.25" customHeight="1" x14ac:dyDescent="0.2">
      <c r="A9" s="28" t="s">
        <v>117</v>
      </c>
      <c r="B9" s="28" t="s">
        <v>37</v>
      </c>
      <c r="C9" s="28" t="s">
        <v>39</v>
      </c>
      <c r="D9" s="6" t="s">
        <v>38</v>
      </c>
      <c r="E9" s="8" t="s">
        <v>41</v>
      </c>
      <c r="F9" s="28" t="s">
        <v>40</v>
      </c>
      <c r="G9" s="41" t="s">
        <v>172</v>
      </c>
      <c r="H9" s="28" t="s">
        <v>78</v>
      </c>
      <c r="I9" s="28" t="s">
        <v>79</v>
      </c>
    </row>
    <row r="10" spans="1:11" s="9" customFormat="1" ht="23.25" customHeight="1" x14ac:dyDescent="0.2">
      <c r="A10" s="32"/>
      <c r="B10" s="29"/>
      <c r="C10" s="29"/>
      <c r="D10" s="6" t="s">
        <v>42</v>
      </c>
      <c r="E10" s="8" t="s">
        <v>43</v>
      </c>
      <c r="F10" s="29"/>
      <c r="G10" s="41" t="s">
        <v>173</v>
      </c>
      <c r="H10" s="29"/>
      <c r="I10" s="29"/>
    </row>
    <row r="11" spans="1:11" s="9" customFormat="1" ht="20.25" customHeight="1" x14ac:dyDescent="0.2">
      <c r="A11" s="32"/>
      <c r="B11" s="29"/>
      <c r="C11" s="29"/>
      <c r="D11" s="6" t="s">
        <v>44</v>
      </c>
      <c r="E11" s="8" t="s">
        <v>45</v>
      </c>
      <c r="F11" s="29"/>
      <c r="G11" s="41" t="s">
        <v>174</v>
      </c>
      <c r="H11" s="29"/>
      <c r="I11" s="29"/>
    </row>
    <row r="12" spans="1:11" s="9" customFormat="1" ht="26.25" customHeight="1" x14ac:dyDescent="0.2">
      <c r="A12" s="32"/>
      <c r="B12" s="29"/>
      <c r="C12" s="29"/>
      <c r="D12" s="6" t="s">
        <v>46</v>
      </c>
      <c r="E12" s="8" t="s">
        <v>47</v>
      </c>
      <c r="F12" s="29"/>
      <c r="G12" s="41" t="s">
        <v>175</v>
      </c>
      <c r="H12" s="29"/>
      <c r="I12" s="29"/>
    </row>
    <row r="13" spans="1:11" s="9" customFormat="1" ht="19.5" customHeight="1" x14ac:dyDescent="0.2">
      <c r="A13" s="32"/>
      <c r="B13" s="29"/>
      <c r="C13" s="29"/>
      <c r="D13" s="6" t="s">
        <v>48</v>
      </c>
      <c r="E13" s="8" t="s">
        <v>49</v>
      </c>
      <c r="F13" s="29"/>
      <c r="G13" s="41" t="s">
        <v>176</v>
      </c>
      <c r="H13" s="29"/>
      <c r="I13" s="29"/>
    </row>
    <row r="14" spans="1:11" s="9" customFormat="1" ht="20.25" customHeight="1" x14ac:dyDescent="0.2">
      <c r="A14" s="32"/>
      <c r="B14" s="29"/>
      <c r="C14" s="29"/>
      <c r="D14" s="6" t="s">
        <v>50</v>
      </c>
      <c r="E14" s="8" t="s">
        <v>51</v>
      </c>
      <c r="F14" s="29"/>
      <c r="G14" s="41" t="s">
        <v>177</v>
      </c>
      <c r="H14" s="29"/>
      <c r="I14" s="29"/>
    </row>
    <row r="15" spans="1:11" s="9" customFormat="1" ht="20.25" customHeight="1" x14ac:dyDescent="0.2">
      <c r="A15" s="32"/>
      <c r="B15" s="29"/>
      <c r="C15" s="29"/>
      <c r="D15" s="6" t="s">
        <v>52</v>
      </c>
      <c r="E15" s="8" t="s">
        <v>53</v>
      </c>
      <c r="F15" s="29"/>
      <c r="G15" s="41" t="s">
        <v>178</v>
      </c>
      <c r="H15" s="29"/>
      <c r="I15" s="29"/>
    </row>
    <row r="16" spans="1:11" s="9" customFormat="1" ht="23.25" customHeight="1" x14ac:dyDescent="0.2">
      <c r="A16" s="32"/>
      <c r="B16" s="29"/>
      <c r="C16" s="29"/>
      <c r="D16" s="6" t="s">
        <v>54</v>
      </c>
      <c r="E16" s="8" t="s">
        <v>55</v>
      </c>
      <c r="F16" s="29"/>
      <c r="G16" s="41" t="s">
        <v>184</v>
      </c>
      <c r="H16" s="29"/>
      <c r="I16" s="29"/>
    </row>
    <row r="17" spans="1:9" s="9" customFormat="1" ht="29.25" customHeight="1" x14ac:dyDescent="0.2">
      <c r="A17" s="32"/>
      <c r="B17" s="29"/>
      <c r="C17" s="29"/>
      <c r="D17" s="6" t="s">
        <v>56</v>
      </c>
      <c r="E17" s="8" t="s">
        <v>57</v>
      </c>
      <c r="F17" s="29"/>
      <c r="G17" s="41" t="s">
        <v>179</v>
      </c>
      <c r="H17" s="29"/>
      <c r="I17" s="29"/>
    </row>
    <row r="18" spans="1:9" s="9" customFormat="1" ht="25.5" customHeight="1" x14ac:dyDescent="0.2">
      <c r="A18" s="32"/>
      <c r="B18" s="29"/>
      <c r="C18" s="29"/>
      <c r="D18" s="6" t="s">
        <v>58</v>
      </c>
      <c r="E18" s="8" t="s">
        <v>59</v>
      </c>
      <c r="F18" s="29"/>
      <c r="G18" s="41" t="s">
        <v>183</v>
      </c>
      <c r="H18" s="29"/>
      <c r="I18" s="29"/>
    </row>
    <row r="19" spans="1:9" s="9" customFormat="1" ht="18.75" customHeight="1" x14ac:dyDescent="0.2">
      <c r="A19" s="32"/>
      <c r="B19" s="29"/>
      <c r="C19" s="29"/>
      <c r="D19" s="6" t="s">
        <v>60</v>
      </c>
      <c r="E19" s="8" t="s">
        <v>61</v>
      </c>
      <c r="F19" s="29"/>
      <c r="G19" s="41" t="s">
        <v>185</v>
      </c>
      <c r="H19" s="29"/>
      <c r="I19" s="29"/>
    </row>
    <row r="20" spans="1:9" s="9" customFormat="1" ht="20.25" customHeight="1" x14ac:dyDescent="0.2">
      <c r="A20" s="32"/>
      <c r="B20" s="29"/>
      <c r="C20" s="29"/>
      <c r="D20" s="6" t="s">
        <v>62</v>
      </c>
      <c r="E20" s="8" t="s">
        <v>63</v>
      </c>
      <c r="F20" s="29"/>
      <c r="G20" s="41" t="s">
        <v>186</v>
      </c>
      <c r="H20" s="29"/>
      <c r="I20" s="29"/>
    </row>
    <row r="21" spans="1:9" s="9" customFormat="1" ht="21" customHeight="1" x14ac:dyDescent="0.2">
      <c r="A21" s="32"/>
      <c r="B21" s="29"/>
      <c r="C21" s="29"/>
      <c r="D21" s="6" t="s">
        <v>64</v>
      </c>
      <c r="E21" s="10">
        <v>521150</v>
      </c>
      <c r="F21" s="29"/>
      <c r="G21" s="41" t="s">
        <v>187</v>
      </c>
      <c r="H21" s="29"/>
      <c r="I21" s="29"/>
    </row>
    <row r="22" spans="1:9" s="9" customFormat="1" ht="17.25" customHeight="1" x14ac:dyDescent="0.2">
      <c r="A22" s="32"/>
      <c r="B22" s="29"/>
      <c r="C22" s="29"/>
      <c r="D22" s="6" t="s">
        <v>65</v>
      </c>
      <c r="E22" s="10">
        <v>717800</v>
      </c>
      <c r="F22" s="29"/>
      <c r="G22" s="41" t="s">
        <v>188</v>
      </c>
      <c r="H22" s="29"/>
      <c r="I22" s="29"/>
    </row>
    <row r="23" spans="1:9" s="9" customFormat="1" ht="28.5" customHeight="1" x14ac:dyDescent="0.2">
      <c r="A23" s="32"/>
      <c r="B23" s="29"/>
      <c r="C23" s="29"/>
      <c r="D23" s="6" t="s">
        <v>66</v>
      </c>
      <c r="E23" s="10">
        <v>175400</v>
      </c>
      <c r="F23" s="29"/>
      <c r="G23" s="41" t="s">
        <v>189</v>
      </c>
      <c r="H23" s="29"/>
      <c r="I23" s="29"/>
    </row>
    <row r="24" spans="1:9" s="9" customFormat="1" ht="19.5" customHeight="1" x14ac:dyDescent="0.2">
      <c r="A24" s="32"/>
      <c r="B24" s="29"/>
      <c r="C24" s="29"/>
      <c r="D24" s="6" t="s">
        <v>67</v>
      </c>
      <c r="E24" s="10">
        <v>4322200</v>
      </c>
      <c r="F24" s="29"/>
      <c r="G24" s="41" t="s">
        <v>191</v>
      </c>
      <c r="H24" s="29"/>
      <c r="I24" s="29"/>
    </row>
    <row r="25" spans="1:9" s="9" customFormat="1" ht="20.25" customHeight="1" x14ac:dyDescent="0.2">
      <c r="A25" s="32"/>
      <c r="B25" s="29"/>
      <c r="C25" s="29"/>
      <c r="D25" s="6" t="s">
        <v>68</v>
      </c>
      <c r="E25" s="10">
        <v>3441630</v>
      </c>
      <c r="F25" s="29"/>
      <c r="G25" s="41" t="s">
        <v>190</v>
      </c>
      <c r="H25" s="29"/>
      <c r="I25" s="29"/>
    </row>
    <row r="26" spans="1:9" s="9" customFormat="1" ht="18.75" customHeight="1" x14ac:dyDescent="0.2">
      <c r="A26" s="32"/>
      <c r="B26" s="29"/>
      <c r="C26" s="29"/>
      <c r="D26" s="6" t="s">
        <v>69</v>
      </c>
      <c r="E26" s="10">
        <v>1230400</v>
      </c>
      <c r="F26" s="29"/>
      <c r="G26" s="41" t="s">
        <v>192</v>
      </c>
      <c r="H26" s="29"/>
      <c r="I26" s="29"/>
    </row>
    <row r="27" spans="1:9" s="9" customFormat="1" ht="29.25" customHeight="1" x14ac:dyDescent="0.2">
      <c r="A27" s="32"/>
      <c r="B27" s="29"/>
      <c r="C27" s="29"/>
      <c r="D27" s="6" t="s">
        <v>70</v>
      </c>
      <c r="E27" s="10">
        <v>901800</v>
      </c>
      <c r="F27" s="29"/>
      <c r="G27" s="41" t="s">
        <v>193</v>
      </c>
      <c r="H27" s="29"/>
      <c r="I27" s="29"/>
    </row>
    <row r="28" spans="1:9" s="9" customFormat="1" ht="17.25" customHeight="1" x14ac:dyDescent="0.2">
      <c r="A28" s="32"/>
      <c r="B28" s="29"/>
      <c r="C28" s="29"/>
      <c r="D28" s="6" t="s">
        <v>71</v>
      </c>
      <c r="E28" s="10">
        <v>4557630</v>
      </c>
      <c r="F28" s="29"/>
      <c r="G28" s="41" t="s">
        <v>194</v>
      </c>
      <c r="H28" s="29"/>
      <c r="I28" s="29"/>
    </row>
    <row r="29" spans="1:9" s="9" customFormat="1" ht="17.25" customHeight="1" x14ac:dyDescent="0.2">
      <c r="A29" s="32"/>
      <c r="B29" s="29"/>
      <c r="C29" s="29"/>
      <c r="D29" s="6" t="s">
        <v>16</v>
      </c>
      <c r="E29" s="10">
        <v>3378360</v>
      </c>
      <c r="F29" s="29"/>
      <c r="G29" s="41" t="s">
        <v>195</v>
      </c>
      <c r="H29" s="29"/>
      <c r="I29" s="29"/>
    </row>
    <row r="30" spans="1:9" s="9" customFormat="1" ht="18.75" customHeight="1" x14ac:dyDescent="0.2">
      <c r="A30" s="33"/>
      <c r="B30" s="30"/>
      <c r="C30" s="30"/>
      <c r="D30" s="6" t="s">
        <v>72</v>
      </c>
      <c r="E30" s="10">
        <v>401000</v>
      </c>
      <c r="F30" s="30"/>
      <c r="G30" s="41" t="s">
        <v>196</v>
      </c>
      <c r="H30" s="30"/>
      <c r="I30" s="30"/>
    </row>
    <row r="31" spans="1:9" ht="87" customHeight="1" x14ac:dyDescent="0.25">
      <c r="A31" s="1" t="s">
        <v>116</v>
      </c>
      <c r="B31" s="1" t="s">
        <v>74</v>
      </c>
      <c r="C31" s="1" t="s">
        <v>76</v>
      </c>
      <c r="D31" s="1" t="s">
        <v>75</v>
      </c>
      <c r="E31" s="7">
        <v>4012741.04</v>
      </c>
      <c r="F31" s="4" t="s">
        <v>77</v>
      </c>
      <c r="G31" s="40" t="s">
        <v>197</v>
      </c>
      <c r="H31" s="1" t="s">
        <v>10</v>
      </c>
      <c r="I31" s="1" t="s">
        <v>18</v>
      </c>
    </row>
    <row r="32" spans="1:9" ht="45" customHeight="1" x14ac:dyDescent="0.25">
      <c r="A32" s="28">
        <v>2017</v>
      </c>
      <c r="B32" s="28" t="s">
        <v>249</v>
      </c>
      <c r="C32" s="28" t="s">
        <v>81</v>
      </c>
      <c r="D32" s="1" t="s">
        <v>82</v>
      </c>
      <c r="E32" s="7">
        <v>611800</v>
      </c>
      <c r="F32" s="31">
        <v>43465</v>
      </c>
      <c r="G32" s="40" t="s">
        <v>198</v>
      </c>
      <c r="H32" s="28" t="s">
        <v>10</v>
      </c>
      <c r="I32" s="28" t="s">
        <v>80</v>
      </c>
    </row>
    <row r="33" spans="1:12" ht="30" x14ac:dyDescent="0.25">
      <c r="A33" s="29"/>
      <c r="B33" s="29"/>
      <c r="C33" s="29"/>
      <c r="D33" s="20" t="s">
        <v>83</v>
      </c>
      <c r="E33" s="44">
        <v>2926750</v>
      </c>
      <c r="F33" s="29"/>
      <c r="G33" s="40" t="s">
        <v>199</v>
      </c>
      <c r="H33" s="29"/>
      <c r="I33" s="29"/>
    </row>
    <row r="34" spans="1:12" ht="29.25" customHeight="1" x14ac:dyDescent="0.25">
      <c r="A34" s="30"/>
      <c r="B34" s="30"/>
      <c r="C34" s="30"/>
      <c r="D34" s="1" t="s">
        <v>122</v>
      </c>
      <c r="E34" s="7">
        <v>120750</v>
      </c>
      <c r="F34" s="30"/>
      <c r="G34" s="40" t="s">
        <v>200</v>
      </c>
      <c r="H34" s="30"/>
      <c r="I34" s="30"/>
    </row>
    <row r="35" spans="1:12" ht="52.5" customHeight="1" x14ac:dyDescent="0.25">
      <c r="A35" s="1">
        <v>2018</v>
      </c>
      <c r="B35" s="1" t="s">
        <v>250</v>
      </c>
      <c r="C35" s="1" t="s">
        <v>85</v>
      </c>
      <c r="D35" s="1" t="s">
        <v>84</v>
      </c>
      <c r="E35" s="7">
        <v>1000064</v>
      </c>
      <c r="F35" s="1" t="s">
        <v>86</v>
      </c>
      <c r="G35" s="40" t="s">
        <v>201</v>
      </c>
      <c r="H35" s="1" t="s">
        <v>87</v>
      </c>
      <c r="I35" s="1" t="s">
        <v>88</v>
      </c>
    </row>
    <row r="36" spans="1:12" s="13" customFormat="1" ht="32.25" customHeight="1" x14ac:dyDescent="0.2">
      <c r="A36" s="25">
        <v>2017</v>
      </c>
      <c r="B36" s="25" t="s">
        <v>251</v>
      </c>
      <c r="C36" s="25" t="s">
        <v>90</v>
      </c>
      <c r="D36" s="11" t="s">
        <v>91</v>
      </c>
      <c r="E36" s="12">
        <v>6355</v>
      </c>
      <c r="F36" s="25" t="s">
        <v>89</v>
      </c>
      <c r="G36" s="42" t="s">
        <v>203</v>
      </c>
      <c r="H36" s="25" t="s">
        <v>10</v>
      </c>
      <c r="I36" s="25" t="s">
        <v>17</v>
      </c>
    </row>
    <row r="37" spans="1:12" s="13" customFormat="1" ht="21" customHeight="1" x14ac:dyDescent="0.2">
      <c r="A37" s="26"/>
      <c r="B37" s="26"/>
      <c r="C37" s="26"/>
      <c r="D37" s="11" t="s">
        <v>92</v>
      </c>
      <c r="E37" s="12">
        <v>17802</v>
      </c>
      <c r="F37" s="26"/>
      <c r="G37" s="42" t="s">
        <v>202</v>
      </c>
      <c r="H37" s="26"/>
      <c r="I37" s="26"/>
    </row>
    <row r="38" spans="1:12" s="13" customFormat="1" ht="28.5" customHeight="1" x14ac:dyDescent="0.2">
      <c r="A38" s="26"/>
      <c r="B38" s="26"/>
      <c r="C38" s="26"/>
      <c r="D38" s="11" t="s">
        <v>93</v>
      </c>
      <c r="E38" s="14">
        <v>520</v>
      </c>
      <c r="F38" s="26"/>
      <c r="G38" s="42" t="s">
        <v>205</v>
      </c>
      <c r="H38" s="26"/>
      <c r="I38" s="26"/>
    </row>
    <row r="39" spans="1:12" s="13" customFormat="1" ht="33.75" customHeight="1" x14ac:dyDescent="0.2">
      <c r="A39" s="26"/>
      <c r="B39" s="26"/>
      <c r="C39" s="26"/>
      <c r="D39" s="11" t="s">
        <v>94</v>
      </c>
      <c r="E39" s="12">
        <v>14692</v>
      </c>
      <c r="F39" s="26"/>
      <c r="G39" s="42" t="s">
        <v>206</v>
      </c>
      <c r="H39" s="26"/>
      <c r="I39" s="26"/>
    </row>
    <row r="40" spans="1:12" s="13" customFormat="1" ht="27.75" customHeight="1" x14ac:dyDescent="0.2">
      <c r="A40" s="26"/>
      <c r="B40" s="26"/>
      <c r="C40" s="26"/>
      <c r="D40" s="11" t="s">
        <v>95</v>
      </c>
      <c r="E40" s="12">
        <v>66000</v>
      </c>
      <c r="F40" s="26"/>
      <c r="G40" s="42" t="s">
        <v>204</v>
      </c>
      <c r="H40" s="26"/>
      <c r="I40" s="26"/>
    </row>
    <row r="41" spans="1:12" s="13" customFormat="1" ht="19.5" customHeight="1" x14ac:dyDescent="0.2">
      <c r="A41" s="26"/>
      <c r="B41" s="26"/>
      <c r="C41" s="26"/>
      <c r="D41" s="11" t="s">
        <v>96</v>
      </c>
      <c r="E41" s="12">
        <v>9447.5</v>
      </c>
      <c r="F41" s="26"/>
      <c r="G41" s="42" t="s">
        <v>207</v>
      </c>
      <c r="H41" s="26"/>
      <c r="I41" s="26"/>
    </row>
    <row r="42" spans="1:12" s="13" customFormat="1" ht="21" customHeight="1" x14ac:dyDescent="0.2">
      <c r="A42" s="26"/>
      <c r="B42" s="26"/>
      <c r="C42" s="26"/>
      <c r="D42" s="11" t="s">
        <v>97</v>
      </c>
      <c r="E42" s="12">
        <v>75245</v>
      </c>
      <c r="F42" s="26"/>
      <c r="G42" s="42" t="s">
        <v>208</v>
      </c>
      <c r="H42" s="26"/>
      <c r="I42" s="26"/>
    </row>
    <row r="43" spans="1:12" s="13" customFormat="1" ht="22.5" customHeight="1" x14ac:dyDescent="0.2">
      <c r="A43" s="26"/>
      <c r="B43" s="26"/>
      <c r="C43" s="26"/>
      <c r="D43" s="11" t="s">
        <v>98</v>
      </c>
      <c r="E43" s="12">
        <v>1710</v>
      </c>
      <c r="F43" s="26"/>
      <c r="G43" s="42" t="s">
        <v>209</v>
      </c>
      <c r="H43" s="26"/>
      <c r="I43" s="26"/>
    </row>
    <row r="44" spans="1:12" s="13" customFormat="1" ht="19.5" customHeight="1" x14ac:dyDescent="0.2">
      <c r="A44" s="26"/>
      <c r="B44" s="26"/>
      <c r="C44" s="26"/>
      <c r="D44" s="11" t="s">
        <v>99</v>
      </c>
      <c r="E44" s="12">
        <v>18822</v>
      </c>
      <c r="F44" s="26"/>
      <c r="G44" s="42" t="s">
        <v>210</v>
      </c>
      <c r="H44" s="26"/>
      <c r="I44" s="26"/>
    </row>
    <row r="45" spans="1:12" s="13" customFormat="1" ht="27" customHeight="1" x14ac:dyDescent="0.2">
      <c r="A45" s="26"/>
      <c r="B45" s="26"/>
      <c r="C45" s="26"/>
      <c r="D45" s="11" t="s">
        <v>100</v>
      </c>
      <c r="E45" s="12">
        <v>1027</v>
      </c>
      <c r="F45" s="26"/>
      <c r="G45" s="42" t="s">
        <v>211</v>
      </c>
      <c r="H45" s="26"/>
      <c r="I45" s="26"/>
    </row>
    <row r="46" spans="1:12" s="13" customFormat="1" ht="21" customHeight="1" x14ac:dyDescent="0.2">
      <c r="A46" s="26"/>
      <c r="B46" s="26"/>
      <c r="C46" s="26"/>
      <c r="D46" s="11" t="s">
        <v>101</v>
      </c>
      <c r="E46" s="12">
        <v>25000</v>
      </c>
      <c r="F46" s="26"/>
      <c r="G46" s="42" t="s">
        <v>213</v>
      </c>
      <c r="H46" s="26"/>
      <c r="I46" s="26"/>
    </row>
    <row r="47" spans="1:12" s="13" customFormat="1" ht="21" customHeight="1" x14ac:dyDescent="0.2">
      <c r="A47" s="26"/>
      <c r="B47" s="26"/>
      <c r="C47" s="26"/>
      <c r="D47" s="11" t="s">
        <v>102</v>
      </c>
      <c r="E47" s="12">
        <v>12300</v>
      </c>
      <c r="F47" s="26"/>
      <c r="G47" s="42" t="s">
        <v>212</v>
      </c>
      <c r="H47" s="26"/>
      <c r="I47" s="26"/>
    </row>
    <row r="48" spans="1:12" s="13" customFormat="1" ht="28.5" customHeight="1" x14ac:dyDescent="0.2">
      <c r="A48" s="26"/>
      <c r="B48" s="26"/>
      <c r="C48" s="26"/>
      <c r="D48" s="11" t="s">
        <v>103</v>
      </c>
      <c r="E48" s="12">
        <v>18380</v>
      </c>
      <c r="F48" s="26"/>
      <c r="G48" s="42" t="s">
        <v>214</v>
      </c>
      <c r="H48" s="26"/>
      <c r="I48" s="26"/>
      <c r="L48" s="22">
        <f>E36+E37+E38+E39+E40+E41+E42+E43+E44+E45+E46+E47+E48+E49+E50+E51+E52+E53+E54+E55+E56+E57+E58+E59+E60+E61+E62+E63</f>
        <v>1072376.25</v>
      </c>
    </row>
    <row r="49" spans="1:9" s="13" customFormat="1" ht="22.5" customHeight="1" x14ac:dyDescent="0.2">
      <c r="A49" s="26"/>
      <c r="B49" s="26"/>
      <c r="C49" s="26"/>
      <c r="D49" s="11" t="s">
        <v>104</v>
      </c>
      <c r="E49" s="12">
        <v>1146</v>
      </c>
      <c r="F49" s="26"/>
      <c r="G49" s="42" t="s">
        <v>215</v>
      </c>
      <c r="H49" s="26"/>
      <c r="I49" s="26"/>
    </row>
    <row r="50" spans="1:9" s="13" customFormat="1" ht="21.75" customHeight="1" x14ac:dyDescent="0.2">
      <c r="A50" s="26"/>
      <c r="B50" s="26"/>
      <c r="C50" s="26"/>
      <c r="D50" s="11" t="s">
        <v>105</v>
      </c>
      <c r="E50" s="12">
        <v>3240</v>
      </c>
      <c r="F50" s="26"/>
      <c r="G50" s="42" t="s">
        <v>216</v>
      </c>
      <c r="H50" s="26"/>
      <c r="I50" s="26"/>
    </row>
    <row r="51" spans="1:9" s="13" customFormat="1" ht="19.5" customHeight="1" x14ac:dyDescent="0.2">
      <c r="A51" s="26"/>
      <c r="B51" s="26"/>
      <c r="C51" s="26"/>
      <c r="D51" s="11" t="s">
        <v>106</v>
      </c>
      <c r="E51" s="12">
        <v>196020</v>
      </c>
      <c r="F51" s="26"/>
      <c r="G51" s="42" t="s">
        <v>217</v>
      </c>
      <c r="H51" s="26"/>
      <c r="I51" s="26"/>
    </row>
    <row r="52" spans="1:9" s="13" customFormat="1" ht="21.75" customHeight="1" x14ac:dyDescent="0.2">
      <c r="A52" s="26"/>
      <c r="B52" s="26"/>
      <c r="C52" s="26"/>
      <c r="D52" s="11" t="s">
        <v>107</v>
      </c>
      <c r="E52" s="12">
        <v>6815</v>
      </c>
      <c r="F52" s="26"/>
      <c r="G52" s="42" t="s">
        <v>218</v>
      </c>
      <c r="H52" s="26"/>
      <c r="I52" s="26"/>
    </row>
    <row r="53" spans="1:9" s="13" customFormat="1" ht="22.5" customHeight="1" x14ac:dyDescent="0.2">
      <c r="A53" s="26"/>
      <c r="B53" s="26"/>
      <c r="C53" s="26"/>
      <c r="D53" s="11" t="s">
        <v>42</v>
      </c>
      <c r="E53" s="12">
        <v>1050</v>
      </c>
      <c r="F53" s="26"/>
      <c r="G53" s="42" t="s">
        <v>238</v>
      </c>
      <c r="H53" s="26"/>
      <c r="I53" s="26"/>
    </row>
    <row r="54" spans="1:9" s="13" customFormat="1" ht="21.75" customHeight="1" x14ac:dyDescent="0.2">
      <c r="A54" s="26"/>
      <c r="B54" s="26"/>
      <c r="C54" s="26"/>
      <c r="D54" s="11" t="s">
        <v>108</v>
      </c>
      <c r="E54" s="12">
        <v>3680</v>
      </c>
      <c r="F54" s="26"/>
      <c r="G54" s="42" t="s">
        <v>239</v>
      </c>
      <c r="H54" s="26"/>
      <c r="I54" s="26"/>
    </row>
    <row r="55" spans="1:9" s="13" customFormat="1" ht="26.25" customHeight="1" x14ac:dyDescent="0.2">
      <c r="A55" s="26"/>
      <c r="B55" s="26"/>
      <c r="C55" s="26"/>
      <c r="D55" s="11" t="s">
        <v>109</v>
      </c>
      <c r="E55" s="12">
        <v>115692</v>
      </c>
      <c r="F55" s="26"/>
      <c r="G55" s="42" t="s">
        <v>240</v>
      </c>
      <c r="H55" s="26"/>
      <c r="I55" s="26"/>
    </row>
    <row r="56" spans="1:9" s="13" customFormat="1" ht="29.25" customHeight="1" x14ac:dyDescent="0.2">
      <c r="A56" s="26"/>
      <c r="B56" s="26"/>
      <c r="C56" s="26"/>
      <c r="D56" s="11" t="s">
        <v>110</v>
      </c>
      <c r="E56" s="12">
        <v>79920</v>
      </c>
      <c r="F56" s="26"/>
      <c r="G56" s="42" t="s">
        <v>241</v>
      </c>
      <c r="H56" s="26"/>
      <c r="I56" s="26"/>
    </row>
    <row r="57" spans="1:9" s="13" customFormat="1" ht="18.75" customHeight="1" x14ac:dyDescent="0.2">
      <c r="A57" s="26"/>
      <c r="B57" s="26"/>
      <c r="C57" s="26"/>
      <c r="D57" s="11" t="s">
        <v>111</v>
      </c>
      <c r="E57" s="12">
        <v>3461.35</v>
      </c>
      <c r="F57" s="26"/>
      <c r="G57" s="42" t="s">
        <v>242</v>
      </c>
      <c r="H57" s="26"/>
      <c r="I57" s="26"/>
    </row>
    <row r="58" spans="1:9" s="13" customFormat="1" ht="25.5" customHeight="1" x14ac:dyDescent="0.2">
      <c r="A58" s="26"/>
      <c r="B58" s="26"/>
      <c r="C58" s="26"/>
      <c r="D58" s="11" t="s">
        <v>112</v>
      </c>
      <c r="E58" s="12">
        <v>28400</v>
      </c>
      <c r="F58" s="26"/>
      <c r="G58" s="42" t="s">
        <v>244</v>
      </c>
      <c r="H58" s="26"/>
      <c r="I58" s="26"/>
    </row>
    <row r="59" spans="1:9" s="13" customFormat="1" ht="30" customHeight="1" x14ac:dyDescent="0.2">
      <c r="A59" s="26"/>
      <c r="B59" s="26"/>
      <c r="C59" s="26"/>
      <c r="D59" s="11" t="s">
        <v>113</v>
      </c>
      <c r="E59" s="12">
        <v>15070</v>
      </c>
      <c r="F59" s="26"/>
      <c r="G59" s="42" t="s">
        <v>243</v>
      </c>
      <c r="H59" s="26"/>
      <c r="I59" s="26"/>
    </row>
    <row r="60" spans="1:9" s="13" customFormat="1" ht="24.75" customHeight="1" x14ac:dyDescent="0.2">
      <c r="A60" s="26"/>
      <c r="B60" s="26"/>
      <c r="C60" s="26"/>
      <c r="D60" s="11" t="s">
        <v>7</v>
      </c>
      <c r="E60" s="12">
        <v>142600</v>
      </c>
      <c r="F60" s="26"/>
      <c r="G60" s="42" t="s">
        <v>245</v>
      </c>
      <c r="H60" s="26"/>
      <c r="I60" s="26"/>
    </row>
    <row r="61" spans="1:9" s="13" customFormat="1" ht="24" customHeight="1" x14ac:dyDescent="0.2">
      <c r="A61" s="26"/>
      <c r="B61" s="26"/>
      <c r="C61" s="26"/>
      <c r="D61" s="11" t="s">
        <v>114</v>
      </c>
      <c r="E61" s="12">
        <v>173107</v>
      </c>
      <c r="F61" s="26"/>
      <c r="G61" s="42" t="s">
        <v>246</v>
      </c>
      <c r="H61" s="26"/>
      <c r="I61" s="26"/>
    </row>
    <row r="62" spans="1:9" s="13" customFormat="1" ht="25.5" customHeight="1" x14ac:dyDescent="0.2">
      <c r="A62" s="26"/>
      <c r="B62" s="26"/>
      <c r="C62" s="26"/>
      <c r="D62" s="11" t="s">
        <v>115</v>
      </c>
      <c r="E62" s="12">
        <v>23000</v>
      </c>
      <c r="F62" s="26"/>
      <c r="G62" s="42" t="s">
        <v>247</v>
      </c>
      <c r="H62" s="26"/>
      <c r="I62" s="26"/>
    </row>
    <row r="63" spans="1:9" s="13" customFormat="1" ht="28.5" customHeight="1" x14ac:dyDescent="0.2">
      <c r="A63" s="27"/>
      <c r="B63" s="27"/>
      <c r="C63" s="27"/>
      <c r="D63" s="11" t="s">
        <v>19</v>
      </c>
      <c r="E63" s="12">
        <v>11874.4</v>
      </c>
      <c r="F63" s="27"/>
      <c r="G63" s="42" t="s">
        <v>248</v>
      </c>
      <c r="H63" s="27"/>
      <c r="I63" s="27"/>
    </row>
    <row r="64" spans="1:9" ht="163.5" customHeight="1" x14ac:dyDescent="0.25">
      <c r="A64" s="1">
        <v>2018</v>
      </c>
      <c r="B64" s="1" t="s">
        <v>252</v>
      </c>
      <c r="C64" s="1" t="s">
        <v>119</v>
      </c>
      <c r="D64" s="1" t="s">
        <v>118</v>
      </c>
      <c r="E64" s="7">
        <v>2460000</v>
      </c>
      <c r="F64" s="1" t="s">
        <v>120</v>
      </c>
      <c r="G64" s="40" t="s">
        <v>219</v>
      </c>
      <c r="H64" s="1" t="s">
        <v>30</v>
      </c>
      <c r="I64" s="5" t="s">
        <v>121</v>
      </c>
    </row>
    <row r="65" spans="1:9" x14ac:dyDescent="0.25">
      <c r="A65" s="37" t="s">
        <v>146</v>
      </c>
      <c r="B65" s="37" t="s">
        <v>253</v>
      </c>
      <c r="C65" s="37" t="s">
        <v>124</v>
      </c>
      <c r="D65" s="23" t="s">
        <v>125</v>
      </c>
      <c r="E65" s="24">
        <v>1720185.84</v>
      </c>
      <c r="F65" s="37" t="s">
        <v>123</v>
      </c>
      <c r="G65" s="41" t="s">
        <v>220</v>
      </c>
      <c r="H65" s="37" t="s">
        <v>10</v>
      </c>
      <c r="I65" s="37" t="s">
        <v>17</v>
      </c>
    </row>
    <row r="66" spans="1:9" x14ac:dyDescent="0.25">
      <c r="A66" s="38"/>
      <c r="B66" s="38"/>
      <c r="C66" s="38"/>
      <c r="D66" s="17" t="s">
        <v>126</v>
      </c>
      <c r="E66" s="16">
        <v>112536</v>
      </c>
      <c r="F66" s="38"/>
      <c r="G66" s="41" t="s">
        <v>221</v>
      </c>
      <c r="H66" s="38"/>
      <c r="I66" s="38"/>
    </row>
    <row r="67" spans="1:9" x14ac:dyDescent="0.25">
      <c r="A67" s="38"/>
      <c r="B67" s="38"/>
      <c r="C67" s="38"/>
      <c r="D67" s="17" t="s">
        <v>127</v>
      </c>
      <c r="E67" s="16">
        <v>21600</v>
      </c>
      <c r="F67" s="38"/>
      <c r="G67" s="41" t="s">
        <v>222</v>
      </c>
      <c r="H67" s="38"/>
      <c r="I67" s="38"/>
    </row>
    <row r="68" spans="1:9" x14ac:dyDescent="0.25">
      <c r="A68" s="38"/>
      <c r="B68" s="38"/>
      <c r="C68" s="38"/>
      <c r="D68" s="17" t="s">
        <v>128</v>
      </c>
      <c r="E68" s="16">
        <v>116144</v>
      </c>
      <c r="F68" s="38"/>
      <c r="G68" s="41" t="s">
        <v>223</v>
      </c>
      <c r="H68" s="38"/>
      <c r="I68" s="38"/>
    </row>
    <row r="69" spans="1:9" x14ac:dyDescent="0.25">
      <c r="A69" s="38"/>
      <c r="B69" s="38"/>
      <c r="C69" s="38"/>
      <c r="D69" s="17" t="s">
        <v>129</v>
      </c>
      <c r="E69" s="16">
        <v>10430</v>
      </c>
      <c r="F69" s="38"/>
      <c r="G69" s="41" t="s">
        <v>224</v>
      </c>
      <c r="H69" s="38"/>
      <c r="I69" s="38"/>
    </row>
    <row r="70" spans="1:9" x14ac:dyDescent="0.25">
      <c r="A70" s="38"/>
      <c r="B70" s="38"/>
      <c r="C70" s="38"/>
      <c r="D70" s="17" t="s">
        <v>130</v>
      </c>
      <c r="E70" s="15">
        <v>720</v>
      </c>
      <c r="F70" s="38"/>
      <c r="G70" s="41" t="s">
        <v>225</v>
      </c>
      <c r="H70" s="38"/>
      <c r="I70" s="38"/>
    </row>
    <row r="71" spans="1:9" x14ac:dyDescent="0.25">
      <c r="A71" s="38"/>
      <c r="B71" s="38"/>
      <c r="C71" s="38"/>
      <c r="D71" s="17" t="s">
        <v>131</v>
      </c>
      <c r="E71" s="16">
        <v>6120</v>
      </c>
      <c r="F71" s="38"/>
      <c r="G71" s="41" t="s">
        <v>226</v>
      </c>
      <c r="H71" s="38"/>
      <c r="I71" s="38"/>
    </row>
    <row r="72" spans="1:9" x14ac:dyDescent="0.25">
      <c r="A72" s="38"/>
      <c r="B72" s="38"/>
      <c r="C72" s="38"/>
      <c r="D72" s="17" t="s">
        <v>132</v>
      </c>
      <c r="E72" s="16">
        <v>3200</v>
      </c>
      <c r="F72" s="38"/>
      <c r="G72" s="41" t="s">
        <v>227</v>
      </c>
      <c r="H72" s="38"/>
      <c r="I72" s="38"/>
    </row>
    <row r="73" spans="1:9" x14ac:dyDescent="0.25">
      <c r="A73" s="38"/>
      <c r="B73" s="38"/>
      <c r="C73" s="38"/>
      <c r="D73" s="17" t="s">
        <v>133</v>
      </c>
      <c r="E73" s="16">
        <v>19766.400000000001</v>
      </c>
      <c r="F73" s="38"/>
      <c r="G73" s="41" t="s">
        <v>228</v>
      </c>
      <c r="H73" s="38"/>
      <c r="I73" s="38"/>
    </row>
    <row r="74" spans="1:9" x14ac:dyDescent="0.25">
      <c r="A74" s="38"/>
      <c r="B74" s="38"/>
      <c r="C74" s="38"/>
      <c r="D74" s="17" t="s">
        <v>134</v>
      </c>
      <c r="E74" s="16">
        <v>58392</v>
      </c>
      <c r="F74" s="38"/>
      <c r="G74" s="41" t="s">
        <v>229</v>
      </c>
      <c r="H74" s="38"/>
      <c r="I74" s="38"/>
    </row>
    <row r="75" spans="1:9" x14ac:dyDescent="0.25">
      <c r="A75" s="38"/>
      <c r="B75" s="38"/>
      <c r="C75" s="38"/>
      <c r="D75" s="17" t="s">
        <v>135</v>
      </c>
      <c r="E75" s="16">
        <v>32915.83</v>
      </c>
      <c r="F75" s="38"/>
      <c r="G75" s="41" t="s">
        <v>230</v>
      </c>
      <c r="H75" s="38"/>
      <c r="I75" s="38"/>
    </row>
    <row r="76" spans="1:9" x14ac:dyDescent="0.25">
      <c r="A76" s="38"/>
      <c r="B76" s="38"/>
      <c r="C76" s="38"/>
      <c r="D76" s="17" t="s">
        <v>136</v>
      </c>
      <c r="E76" s="16">
        <v>16170.89</v>
      </c>
      <c r="F76" s="38"/>
      <c r="G76" s="41" t="s">
        <v>231</v>
      </c>
      <c r="H76" s="38"/>
      <c r="I76" s="38"/>
    </row>
    <row r="77" spans="1:9" x14ac:dyDescent="0.25">
      <c r="A77" s="38"/>
      <c r="B77" s="38"/>
      <c r="C77" s="38"/>
      <c r="D77" s="17" t="s">
        <v>137</v>
      </c>
      <c r="E77" s="16">
        <v>67956.179999999993</v>
      </c>
      <c r="F77" s="38"/>
      <c r="G77" s="41" t="s">
        <v>232</v>
      </c>
      <c r="H77" s="38"/>
      <c r="I77" s="38"/>
    </row>
    <row r="78" spans="1:9" x14ac:dyDescent="0.25">
      <c r="A78" s="38"/>
      <c r="B78" s="38"/>
      <c r="C78" s="38"/>
      <c r="D78" s="17" t="s">
        <v>138</v>
      </c>
      <c r="E78" s="15">
        <v>300</v>
      </c>
      <c r="F78" s="38"/>
      <c r="G78" s="41" t="s">
        <v>233</v>
      </c>
      <c r="H78" s="38"/>
      <c r="I78" s="38"/>
    </row>
    <row r="79" spans="1:9" x14ac:dyDescent="0.25">
      <c r="A79" s="38"/>
      <c r="B79" s="38"/>
      <c r="C79" s="38"/>
      <c r="D79" s="17" t="s">
        <v>139</v>
      </c>
      <c r="E79" s="16">
        <v>11040</v>
      </c>
      <c r="F79" s="38"/>
      <c r="G79" s="41" t="s">
        <v>234</v>
      </c>
      <c r="H79" s="38"/>
      <c r="I79" s="38"/>
    </row>
    <row r="80" spans="1:9" x14ac:dyDescent="0.25">
      <c r="A80" s="38"/>
      <c r="B80" s="38"/>
      <c r="C80" s="38"/>
      <c r="D80" s="17" t="s">
        <v>102</v>
      </c>
      <c r="E80" s="16">
        <v>47940</v>
      </c>
      <c r="F80" s="38"/>
      <c r="G80" s="41" t="s">
        <v>235</v>
      </c>
      <c r="H80" s="38"/>
      <c r="I80" s="38"/>
    </row>
    <row r="81" spans="1:9" x14ac:dyDescent="0.25">
      <c r="A81" s="38"/>
      <c r="B81" s="38"/>
      <c r="C81" s="38"/>
      <c r="D81" s="17" t="s">
        <v>140</v>
      </c>
      <c r="E81" s="16">
        <v>3300</v>
      </c>
      <c r="F81" s="38"/>
      <c r="G81" s="41" t="s">
        <v>236</v>
      </c>
      <c r="H81" s="38"/>
      <c r="I81" s="38"/>
    </row>
    <row r="82" spans="1:9" x14ac:dyDescent="0.25">
      <c r="A82" s="39"/>
      <c r="B82" s="39"/>
      <c r="C82" s="39"/>
      <c r="D82" s="15" t="s">
        <v>105</v>
      </c>
      <c r="E82" s="16">
        <v>45130</v>
      </c>
      <c r="F82" s="39"/>
      <c r="G82" s="41" t="s">
        <v>237</v>
      </c>
      <c r="H82" s="39"/>
      <c r="I82" s="39"/>
    </row>
    <row r="83" spans="1:9" ht="45" x14ac:dyDescent="0.25">
      <c r="A83" s="1">
        <v>2018</v>
      </c>
      <c r="B83" s="1" t="s">
        <v>142</v>
      </c>
      <c r="C83" s="1" t="s">
        <v>143</v>
      </c>
      <c r="D83" s="1" t="s">
        <v>144</v>
      </c>
      <c r="E83" s="7">
        <v>1388531</v>
      </c>
      <c r="F83" s="1" t="s">
        <v>145</v>
      </c>
      <c r="G83" s="40" t="s">
        <v>141</v>
      </c>
      <c r="H83" s="1" t="s">
        <v>10</v>
      </c>
      <c r="I83" s="1" t="s">
        <v>147</v>
      </c>
    </row>
    <row r="84" spans="1:9" ht="30" x14ac:dyDescent="0.25">
      <c r="A84" s="1">
        <v>2018</v>
      </c>
      <c r="B84" s="1" t="s">
        <v>149</v>
      </c>
      <c r="C84" s="1" t="s">
        <v>151</v>
      </c>
      <c r="D84" s="1" t="s">
        <v>150</v>
      </c>
      <c r="E84" s="7">
        <v>3507913.5</v>
      </c>
      <c r="F84" s="4">
        <v>43409</v>
      </c>
      <c r="G84" s="40" t="s">
        <v>148</v>
      </c>
      <c r="H84" s="1" t="s">
        <v>10</v>
      </c>
      <c r="I84" s="1" t="s">
        <v>147</v>
      </c>
    </row>
    <row r="85" spans="1:9" ht="30" x14ac:dyDescent="0.25">
      <c r="A85" s="1">
        <v>2018</v>
      </c>
      <c r="B85" s="1" t="s">
        <v>152</v>
      </c>
      <c r="C85" s="1" t="s">
        <v>157</v>
      </c>
      <c r="D85" s="18" t="s">
        <v>156</v>
      </c>
      <c r="E85" s="19">
        <v>3864819.9</v>
      </c>
      <c r="F85" s="18" t="s">
        <v>155</v>
      </c>
      <c r="G85" s="40" t="s">
        <v>153</v>
      </c>
      <c r="H85" s="1" t="s">
        <v>10</v>
      </c>
      <c r="I85" s="18" t="s">
        <v>154</v>
      </c>
    </row>
    <row r="86" spans="1:9" ht="30" x14ac:dyDescent="0.25">
      <c r="A86" s="1">
        <v>2018</v>
      </c>
      <c r="B86" s="1" t="s">
        <v>158</v>
      </c>
      <c r="C86" s="1" t="s">
        <v>160</v>
      </c>
      <c r="D86" s="1" t="s">
        <v>161</v>
      </c>
      <c r="E86" s="7">
        <v>3354850.3</v>
      </c>
      <c r="F86" s="1" t="s">
        <v>162</v>
      </c>
      <c r="G86" s="40" t="s">
        <v>159</v>
      </c>
      <c r="H86" s="1" t="s">
        <v>10</v>
      </c>
      <c r="I86" s="1" t="s">
        <v>163</v>
      </c>
    </row>
  </sheetData>
  <autoFilter ref="B1:B35"/>
  <mergeCells count="39">
    <mergeCell ref="H65:H82"/>
    <mergeCell ref="I65:I82"/>
    <mergeCell ref="F65:F82"/>
    <mergeCell ref="A65:A82"/>
    <mergeCell ref="B65:B82"/>
    <mergeCell ref="C65:C82"/>
    <mergeCell ref="F1:F2"/>
    <mergeCell ref="G1:G2"/>
    <mergeCell ref="H1:H2"/>
    <mergeCell ref="I1:I2"/>
    <mergeCell ref="A1:A2"/>
    <mergeCell ref="B1:B2"/>
    <mergeCell ref="C1:C2"/>
    <mergeCell ref="D1:D2"/>
    <mergeCell ref="E1:E2"/>
    <mergeCell ref="A9:A30"/>
    <mergeCell ref="B9:B30"/>
    <mergeCell ref="C9:C30"/>
    <mergeCell ref="F9:F30"/>
    <mergeCell ref="C4:C6"/>
    <mergeCell ref="A4:A6"/>
    <mergeCell ref="F4:F6"/>
    <mergeCell ref="B4:B6"/>
    <mergeCell ref="H9:H30"/>
    <mergeCell ref="I9:I30"/>
    <mergeCell ref="H4:H6"/>
    <mergeCell ref="I4:I6"/>
    <mergeCell ref="A32:A34"/>
    <mergeCell ref="B32:B34"/>
    <mergeCell ref="H32:H34"/>
    <mergeCell ref="I32:I34"/>
    <mergeCell ref="F32:F34"/>
    <mergeCell ref="C32:C34"/>
    <mergeCell ref="F36:F63"/>
    <mergeCell ref="A36:A63"/>
    <mergeCell ref="B36:B63"/>
    <mergeCell ref="C36:C63"/>
    <mergeCell ref="H36:H63"/>
    <mergeCell ref="I36:I63"/>
  </mergeCells>
  <pageMargins left="0.19685039370078741" right="0.19685039370078741" top="0.35433070866141736" bottom="0.35433070866141736" header="0.11811023622047245" footer="0.31496062992125984"/>
  <pageSetup paperSize="9" scale="48" orientation="landscape" r:id="rId1"/>
  <headerFooter>
    <oddHeader xml:space="preserve">&amp;CRepertorio Anno 2018
</oddHeader>
  </headerFooter>
  <rowBreaks count="2" manualBreakCount="2">
    <brk id="35" max="8" man="1"/>
    <brk id="82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2</vt:i4>
      </vt:variant>
    </vt:vector>
  </HeadingPairs>
  <TitlesOfParts>
    <vt:vector size="5" baseType="lpstr">
      <vt:lpstr>Foglio1</vt:lpstr>
      <vt:lpstr>Foglio2</vt:lpstr>
      <vt:lpstr>Foglio3</vt:lpstr>
      <vt:lpstr>Foglio1!Area_stampa</vt:lpstr>
      <vt:lpstr>Foglio1!Titoli_stampa</vt:lpstr>
    </vt:vector>
  </TitlesOfParts>
  <Company>ASL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m.andreoli</dc:creator>
  <cp:lastModifiedBy>Massimo Andreoli</cp:lastModifiedBy>
  <cp:lastPrinted>2019-01-04T09:35:13Z</cp:lastPrinted>
  <dcterms:created xsi:type="dcterms:W3CDTF">2018-07-25T06:32:41Z</dcterms:created>
  <dcterms:modified xsi:type="dcterms:W3CDTF">2022-03-25T08:39:45Z</dcterms:modified>
</cp:coreProperties>
</file>