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OMPENSI 2023" sheetId="1" r:id="rId1"/>
  </sheets>
  <definedNames>
    <definedName name="_xlnm.Print_Area" localSheetId="0">'COMPENSI 2023'!$A$50:$A$117</definedName>
  </definedNames>
  <calcPr fullCalcOnLoad="1"/>
</workbook>
</file>

<file path=xl/sharedStrings.xml><?xml version="1.0" encoding="utf-8"?>
<sst xmlns="http://schemas.openxmlformats.org/spreadsheetml/2006/main" count="241" uniqueCount="130">
  <si>
    <t xml:space="preserve">BONINSEGNA PATRIZIA              </t>
  </si>
  <si>
    <t xml:space="preserve">RONCA LUCA                       </t>
  </si>
  <si>
    <t xml:space="preserve">MINOPOLI ANNUNZIATA              </t>
  </si>
  <si>
    <t xml:space="preserve">PROFITI FRANCESCO SAVERIO EM     </t>
  </si>
  <si>
    <t xml:space="preserve">DOGANIERO ROCCO                  </t>
  </si>
  <si>
    <t xml:space="preserve">MORANO TANIA                     </t>
  </si>
  <si>
    <t xml:space="preserve">BARTOCCIONI FILIPPO              </t>
  </si>
  <si>
    <t xml:space="preserve">FORMICHETTI FEDERICA             </t>
  </si>
  <si>
    <t xml:space="preserve">RASORI LOREDANA                  </t>
  </si>
  <si>
    <t xml:space="preserve">PIACENTINI CARLOTTA              </t>
  </si>
  <si>
    <t xml:space="preserve">RICCI ANGELO                     </t>
  </si>
  <si>
    <t xml:space="preserve">MOROSINI MARIA ASSUNTA           </t>
  </si>
  <si>
    <t xml:space="preserve">STORRI SILVIA                    </t>
  </si>
  <si>
    <t xml:space="preserve">LAZZARONI ELETTRA ANNARITA       </t>
  </si>
  <si>
    <t xml:space="preserve">AQUILANI SILVIA                  </t>
  </si>
  <si>
    <t xml:space="preserve">BARBETTA CALABE                  </t>
  </si>
  <si>
    <t xml:space="preserve">CAMPANILE FABIO CESARE           </t>
  </si>
  <si>
    <t xml:space="preserve">FIRMANI GIOVANNI                 </t>
  </si>
  <si>
    <t xml:space="preserve">GOLETTI MAURO                    </t>
  </si>
  <si>
    <t xml:space="preserve">GRANDE CLAUDIO                   </t>
  </si>
  <si>
    <t xml:space="preserve">SILVESTRI MARIA ASSUNTA          </t>
  </si>
  <si>
    <t xml:space="preserve">ZONGHI ENRICO                    </t>
  </si>
  <si>
    <t xml:space="preserve">GIONFRA LORENZO                  </t>
  </si>
  <si>
    <t xml:space="preserve">SCHIENA MARIA TERESA             </t>
  </si>
  <si>
    <t xml:space="preserve">BISOGNO ANTONIO                  </t>
  </si>
  <si>
    <t xml:space="preserve">BRACAGLIA GIORGIO                </t>
  </si>
  <si>
    <t xml:space="preserve">MORERA CRISTIANA                 </t>
  </si>
  <si>
    <t xml:space="preserve">ALBERTI MARCELLO                 </t>
  </si>
  <si>
    <t xml:space="preserve">BRESCIA FRANCO                   </t>
  </si>
  <si>
    <t xml:space="preserve">CATERINI LUCIANO                 </t>
  </si>
  <si>
    <t xml:space="preserve">CIMARELLO GIUSEPPE               </t>
  </si>
  <si>
    <t xml:space="preserve">FALCONE NICOLA PIO               </t>
  </si>
  <si>
    <t xml:space="preserve">FERIOZZI SANDRO                  </t>
  </si>
  <si>
    <t xml:space="preserve">GIGLI CARLO                      </t>
  </si>
  <si>
    <t xml:space="preserve">NICOLANTI GIORGIO                </t>
  </si>
  <si>
    <t xml:space="preserve">ORTENZI MARIANO                  </t>
  </si>
  <si>
    <t xml:space="preserve">PANNEGA EMILIANA                 </t>
  </si>
  <si>
    <t xml:space="preserve">QUERCIA AUGUSTO                  </t>
  </si>
  <si>
    <t xml:space="preserve">SASSARA MASSIMO                  </t>
  </si>
  <si>
    <t xml:space="preserve">STARNINI GIULIO                  </t>
  </si>
  <si>
    <t xml:space="preserve">VALERI GIOVANNI                  </t>
  </si>
  <si>
    <t xml:space="preserve">QUAGLIA ENRICO                   </t>
  </si>
  <si>
    <t xml:space="preserve">SERRA FRANCESCO                  </t>
  </si>
  <si>
    <t xml:space="preserve">TRIBUZI PAOLA                    </t>
  </si>
  <si>
    <t xml:space="preserve">LAGRUTTA ANGELA                  </t>
  </si>
  <si>
    <t xml:space="preserve">ROSETTO MARIA ELENA              </t>
  </si>
  <si>
    <t xml:space="preserve">ZAMPALETTA COSTANTINO            </t>
  </si>
  <si>
    <t xml:space="preserve">MARCELLI MARCO                   </t>
  </si>
  <si>
    <t xml:space="preserve">VITI CLAUDIO                     </t>
  </si>
  <si>
    <t xml:space="preserve">SERRA SALVATORE                  </t>
  </si>
  <si>
    <t xml:space="preserve">RIZZOTTO ANTONIO                 </t>
  </si>
  <si>
    <t xml:space="preserve">PELLICCIOTTI ANTONIO             </t>
  </si>
  <si>
    <t xml:space="preserve">AMODIO PIETRO MARIA              </t>
  </si>
  <si>
    <t xml:space="preserve">ANGELINI DANIELE                 </t>
  </si>
  <si>
    <t xml:space="preserve">MASINI ANDREA                    </t>
  </si>
  <si>
    <t xml:space="preserve">CRO FRANCESCO                    </t>
  </si>
  <si>
    <t xml:space="preserve">SOMMARIVA LUIGI                  </t>
  </si>
  <si>
    <t xml:space="preserve">OLIVIERO MANUELA                 </t>
  </si>
  <si>
    <t xml:space="preserve">RUGGERI ENZO MARIA               </t>
  </si>
  <si>
    <t xml:space="preserve">FERRARINI NICOLA                 </t>
  </si>
  <si>
    <t xml:space="preserve">LUCARINI FABRIZIO                </t>
  </si>
  <si>
    <t xml:space="preserve">BRUSCHI ANGELO                   </t>
  </si>
  <si>
    <t xml:space="preserve">RICCIUTI RICCARDO ANTONIO        </t>
  </si>
  <si>
    <t xml:space="preserve">CAVALIERE FRANCESCO              </t>
  </si>
  <si>
    <t xml:space="preserve">DA ROS SILVIA                    </t>
  </si>
  <si>
    <t xml:space="preserve">REMOTTI DANIELE                  </t>
  </si>
  <si>
    <t xml:space="preserve">SANTORO ROBERTO                  </t>
  </si>
  <si>
    <t xml:space="preserve">LATAGLIATA ROBERTO               </t>
  </si>
  <si>
    <t xml:space="preserve">CIPOLLONE LORENA                 </t>
  </si>
  <si>
    <t xml:space="preserve">LORIDO ANTONIO                   </t>
  </si>
  <si>
    <t xml:space="preserve">VICARIO GIANNI                   </t>
  </si>
  <si>
    <t xml:space="preserve">VOLPE MASSIMO                    </t>
  </si>
  <si>
    <t xml:space="preserve">LONGO BARBARA                    </t>
  </si>
  <si>
    <t xml:space="preserve">MENCHINELLI MAURO                </t>
  </si>
  <si>
    <t xml:space="preserve">PAIOLETTI ALESSANDRO             </t>
  </si>
  <si>
    <t xml:space="preserve">RICCI CESARE                     </t>
  </si>
  <si>
    <t xml:space="preserve">RICCINI TERESA                   </t>
  </si>
  <si>
    <t xml:space="preserve">SIENA GIOVANNI                   </t>
  </si>
  <si>
    <t xml:space="preserve">CARAI ANGELO                     </t>
  </si>
  <si>
    <t xml:space="preserve">DELL'ORSO BRUNA                  </t>
  </si>
  <si>
    <t xml:space="preserve">TOSI MAURIZIO                    </t>
  </si>
  <si>
    <t xml:space="preserve">VANNICOLA MAURO                  </t>
  </si>
  <si>
    <t xml:space="preserve">BONAVIA VALERIO MARIA            </t>
  </si>
  <si>
    <t xml:space="preserve">MARTINENGO LANFRANCO             </t>
  </si>
  <si>
    <t xml:space="preserve">PETTI RICCARDO                   </t>
  </si>
  <si>
    <t xml:space="preserve">RICCARDI ROBERTO                 </t>
  </si>
  <si>
    <t xml:space="preserve">GINNASI STEFANIA                 </t>
  </si>
  <si>
    <t xml:space="preserve">CARDELLO PAOLO                   </t>
  </si>
  <si>
    <t xml:space="preserve">CHIATTI LEONARDO                 </t>
  </si>
  <si>
    <t xml:space="preserve">FERRI FABRIZIO                   </t>
  </si>
  <si>
    <t xml:space="preserve">BATTISTUZ FABIO                  </t>
  </si>
  <si>
    <t xml:space="preserve">ROCINO MARIA TERESA              </t>
  </si>
  <si>
    <t xml:space="preserve">LEONORI RITA                     </t>
  </si>
  <si>
    <t xml:space="preserve">ARNALDI CLAUDIA                  </t>
  </si>
  <si>
    <t xml:space="preserve">LEONARDI LEONARDO MARIA          </t>
  </si>
  <si>
    <t xml:space="preserve">CONTI MARIELLA                   </t>
  </si>
  <si>
    <t xml:space="preserve">DI DONATO DONATO                 </t>
  </si>
  <si>
    <t xml:space="preserve">LAZZARO MARCO                    </t>
  </si>
  <si>
    <t xml:space="preserve">MACCHIONE BERNADETTE             </t>
  </si>
  <si>
    <t xml:space="preserve">GOLDONI EVA                      </t>
  </si>
  <si>
    <t xml:space="preserve">CELESTINI ANDREA                 </t>
  </si>
  <si>
    <t xml:space="preserve">D'ADDUZIO ROBERTO                </t>
  </si>
  <si>
    <t xml:space="preserve">MACCAFEO STEFANO                 </t>
  </si>
  <si>
    <t xml:space="preserve">CARLONE ANDREA                   </t>
  </si>
  <si>
    <t xml:space="preserve">PINNAVAIA ALESSANDRO             </t>
  </si>
  <si>
    <t xml:space="preserve">MONTEMARI GIOVANNI               </t>
  </si>
  <si>
    <t xml:space="preserve">FILIPPI RITA                     </t>
  </si>
  <si>
    <t xml:space="preserve">CHEGAI FABRIZIO                  </t>
  </si>
  <si>
    <t xml:space="preserve">RINNA CLAUDIO                    </t>
  </si>
  <si>
    <t xml:space="preserve">CAVALIERE ARTURO                 </t>
  </si>
  <si>
    <t xml:space="preserve">VILLARINI STEFANIA               </t>
  </si>
  <si>
    <t xml:space="preserve">PESSINA GLORIA                   </t>
  </si>
  <si>
    <t>NOMINATIVO</t>
  </si>
  <si>
    <t>STIPENDIO BASE</t>
  </si>
  <si>
    <t>RET.POS.FISSA</t>
  </si>
  <si>
    <t>TOTALE</t>
  </si>
  <si>
    <t>FEDERICI ANNA</t>
  </si>
  <si>
    <t>UOSD</t>
  </si>
  <si>
    <t>MUZZI GIANCARLO</t>
  </si>
  <si>
    <t>UOC</t>
  </si>
  <si>
    <t>UOS</t>
  </si>
  <si>
    <t>UODS</t>
  </si>
  <si>
    <t>PROFILO PROFESSIONALE</t>
  </si>
  <si>
    <t xml:space="preserve"> RISULTATO</t>
  </si>
  <si>
    <t>MISSIONI</t>
  </si>
  <si>
    <t>RETR.POS.VARIABILE</t>
  </si>
  <si>
    <t>ALTRE INDENNITA'</t>
  </si>
  <si>
    <t>RIA/I.S.M./ESCL./IVC/ISC</t>
  </si>
  <si>
    <t>UNA TANTUM 1,5% L. BILANCIO 2023</t>
  </si>
  <si>
    <t>DIRIGENTI TITOLARI DI STRUTTURE- COMPENSI GENNAIO-DICEMBRE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</si>
</sst>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410]dddd\ d\ mmmm\ yyyy"/>
    <numFmt numFmtId="181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181" fontId="37" fillId="0" borderId="10" xfId="0" applyNumberFormat="1" applyFont="1" applyFill="1" applyBorder="1" applyAlignment="1">
      <alignment horizontal="right"/>
    </xf>
    <xf numFmtId="181" fontId="0" fillId="0" borderId="0" xfId="0" applyNumberFormat="1" applyFill="1" applyAlignment="1">
      <alignment horizontal="center"/>
    </xf>
    <xf numFmtId="181" fontId="37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="125" zoomScaleNormal="125" zoomScalePageLayoutView="0" workbookViewId="0" topLeftCell="A2">
      <pane ySplit="2" topLeftCell="A4" activePane="bottomLeft" state="frozen"/>
      <selection pane="topLeft" activeCell="A2" sqref="A2"/>
      <selection pane="bottomLeft" activeCell="M86" sqref="M86"/>
    </sheetView>
  </sheetViews>
  <sheetFormatPr defaultColWidth="10.8515625" defaultRowHeight="12.75"/>
  <cols>
    <col min="1" max="1" width="24.57421875" style="1" customWidth="1"/>
    <col min="2" max="2" width="14.140625" style="1" hidden="1" customWidth="1"/>
    <col min="3" max="3" width="15.00390625" style="1" customWidth="1"/>
    <col min="4" max="4" width="16.8515625" style="1" customWidth="1"/>
    <col min="5" max="5" width="13.7109375" style="1" customWidth="1"/>
    <col min="6" max="6" width="16.8515625" style="1" customWidth="1"/>
    <col min="7" max="7" width="10.8515625" style="1" customWidth="1"/>
    <col min="8" max="8" width="13.421875" style="1" customWidth="1"/>
    <col min="9" max="9" width="15.421875" style="1" customWidth="1"/>
    <col min="10" max="10" width="10.8515625" style="1" customWidth="1"/>
    <col min="11" max="11" width="19.421875" style="1" customWidth="1"/>
    <col min="12" max="20" width="10.8515625" style="1" customWidth="1"/>
    <col min="21" max="16384" width="10.8515625" style="1" customWidth="1"/>
  </cols>
  <sheetData>
    <row r="1" spans="1:10" ht="18.75" customHeight="1">
      <c r="A1" s="8" t="s">
        <v>129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>
      <c r="A2" s="8" t="s">
        <v>129</v>
      </c>
      <c r="B2" s="8"/>
      <c r="C2" s="8"/>
      <c r="D2" s="8"/>
      <c r="E2" s="8"/>
      <c r="F2" s="8"/>
      <c r="G2" s="8"/>
      <c r="H2" s="8"/>
      <c r="I2" s="8"/>
      <c r="J2" s="8"/>
    </row>
    <row r="3" spans="1:11" ht="36.75" customHeight="1">
      <c r="A3" s="2" t="s">
        <v>112</v>
      </c>
      <c r="B3" s="3" t="s">
        <v>122</v>
      </c>
      <c r="C3" s="3" t="s">
        <v>113</v>
      </c>
      <c r="D3" s="3" t="s">
        <v>125</v>
      </c>
      <c r="E3" s="3" t="s">
        <v>114</v>
      </c>
      <c r="F3" s="3" t="s">
        <v>127</v>
      </c>
      <c r="G3" s="3" t="s">
        <v>126</v>
      </c>
      <c r="H3" s="3" t="s">
        <v>123</v>
      </c>
      <c r="I3" s="3" t="s">
        <v>128</v>
      </c>
      <c r="J3" s="3" t="s">
        <v>124</v>
      </c>
      <c r="K3" s="3" t="s">
        <v>115</v>
      </c>
    </row>
    <row r="4" spans="1:11" ht="12.75">
      <c r="A4" s="10" t="s">
        <v>27</v>
      </c>
      <c r="B4" s="4" t="s">
        <v>119</v>
      </c>
      <c r="C4" s="5">
        <v>45260.8</v>
      </c>
      <c r="D4" s="5">
        <v>8272.37</v>
      </c>
      <c r="E4" s="5">
        <v>6500</v>
      </c>
      <c r="F4" s="5">
        <v>31184.66</v>
      </c>
      <c r="G4" s="5">
        <v>7466.41</v>
      </c>
      <c r="H4" s="5">
        <v>10881.49</v>
      </c>
      <c r="I4" s="5">
        <v>678.86</v>
      </c>
      <c r="J4" s="5">
        <v>0</v>
      </c>
      <c r="K4" s="5">
        <f>SUM(C4:J4)</f>
        <v>110244.59000000001</v>
      </c>
    </row>
    <row r="5" spans="1:11" ht="12.75">
      <c r="A5" s="10" t="s">
        <v>52</v>
      </c>
      <c r="B5" s="4" t="s">
        <v>117</v>
      </c>
      <c r="C5" s="5">
        <v>45260.8</v>
      </c>
      <c r="D5" s="5">
        <v>8726.51</v>
      </c>
      <c r="E5" s="5">
        <v>12500</v>
      </c>
      <c r="F5" s="5">
        <v>26618.67</v>
      </c>
      <c r="G5" s="5">
        <v>1113.91</v>
      </c>
      <c r="H5" s="5">
        <v>13543.93</v>
      </c>
      <c r="I5" s="5">
        <v>678.86</v>
      </c>
      <c r="J5" s="5">
        <v>0</v>
      </c>
      <c r="K5" s="5">
        <f aca="true" t="shared" si="0" ref="K5:K35">SUM(C5:J5)</f>
        <v>108442.68000000001</v>
      </c>
    </row>
    <row r="6" spans="1:11" ht="12.75">
      <c r="A6" s="10" t="s">
        <v>53</v>
      </c>
      <c r="B6" s="4" t="s">
        <v>119</v>
      </c>
      <c r="C6" s="5">
        <v>45260.8</v>
      </c>
      <c r="D6" s="5">
        <v>9478.92</v>
      </c>
      <c r="E6" s="5">
        <v>17000</v>
      </c>
      <c r="F6" s="5">
        <v>42698.63</v>
      </c>
      <c r="G6" s="5">
        <v>101.25</v>
      </c>
      <c r="H6" s="5">
        <v>14124.59</v>
      </c>
      <c r="I6" s="5">
        <v>678.86</v>
      </c>
      <c r="J6" s="5">
        <v>0</v>
      </c>
      <c r="K6" s="5">
        <f t="shared" si="0"/>
        <v>129343.05</v>
      </c>
    </row>
    <row r="7" spans="1:11" ht="12.75">
      <c r="A7" s="10" t="s">
        <v>14</v>
      </c>
      <c r="B7" s="4" t="s">
        <v>119</v>
      </c>
      <c r="C7" s="5">
        <v>45260.8</v>
      </c>
      <c r="D7" s="5">
        <v>19216.6</v>
      </c>
      <c r="E7" s="5">
        <v>16000</v>
      </c>
      <c r="F7" s="5">
        <v>48749.61</v>
      </c>
      <c r="G7" s="5">
        <v>24.07</v>
      </c>
      <c r="H7" s="5">
        <v>15238.44</v>
      </c>
      <c r="I7" s="5">
        <v>678.86</v>
      </c>
      <c r="J7" s="5">
        <v>0</v>
      </c>
      <c r="K7" s="5">
        <f t="shared" si="0"/>
        <v>145168.37999999998</v>
      </c>
    </row>
    <row r="8" spans="1:11" ht="12.75">
      <c r="A8" s="10" t="s">
        <v>15</v>
      </c>
      <c r="B8" s="4" t="s">
        <v>117</v>
      </c>
      <c r="C8" s="5">
        <v>30173.87</v>
      </c>
      <c r="D8" s="5">
        <v>4045.34</v>
      </c>
      <c r="E8" s="5">
        <v>9294.89</v>
      </c>
      <c r="F8" s="5">
        <v>12250.85</v>
      </c>
      <c r="G8" s="5">
        <v>1856.88</v>
      </c>
      <c r="H8" s="5">
        <v>11437.68</v>
      </c>
      <c r="I8" s="5">
        <v>452.57</v>
      </c>
      <c r="J8" s="5">
        <v>0</v>
      </c>
      <c r="K8" s="5">
        <f t="shared" si="0"/>
        <v>69512.08</v>
      </c>
    </row>
    <row r="9" spans="1:11" ht="12.75">
      <c r="A9" s="10" t="s">
        <v>93</v>
      </c>
      <c r="B9" s="4" t="s">
        <v>120</v>
      </c>
      <c r="C9" s="5">
        <v>45260.8</v>
      </c>
      <c r="D9" s="5">
        <v>3472.69</v>
      </c>
      <c r="E9" s="5">
        <v>11000</v>
      </c>
      <c r="F9" s="5">
        <v>26618.67</v>
      </c>
      <c r="G9" s="5">
        <v>0</v>
      </c>
      <c r="H9" s="5">
        <v>13277.1</v>
      </c>
      <c r="I9" s="5">
        <v>678.86</v>
      </c>
      <c r="J9" s="5">
        <v>54.12</v>
      </c>
      <c r="K9" s="5">
        <f t="shared" si="0"/>
        <v>100362.24</v>
      </c>
    </row>
    <row r="10" spans="1:11" ht="12.75">
      <c r="A10" s="10" t="s">
        <v>6</v>
      </c>
      <c r="B10" s="4" t="s">
        <v>120</v>
      </c>
      <c r="C10" s="5">
        <v>27924.19</v>
      </c>
      <c r="D10" s="5">
        <v>6950.47</v>
      </c>
      <c r="E10" s="5">
        <v>6786.54</v>
      </c>
      <c r="F10" s="5">
        <v>16422.72</v>
      </c>
      <c r="G10" s="5">
        <v>0</v>
      </c>
      <c r="H10" s="5">
        <v>5508.58</v>
      </c>
      <c r="I10" s="5">
        <v>425.86</v>
      </c>
      <c r="J10" s="5">
        <v>0</v>
      </c>
      <c r="K10" s="5">
        <f t="shared" si="0"/>
        <v>64018.36</v>
      </c>
    </row>
    <row r="11" spans="1:11" ht="12.75">
      <c r="A11" s="10" t="s">
        <v>90</v>
      </c>
      <c r="B11" s="4" t="s">
        <v>120</v>
      </c>
      <c r="C11" s="5">
        <v>45260.8</v>
      </c>
      <c r="D11" s="5">
        <v>4543.76</v>
      </c>
      <c r="E11" s="5">
        <v>11000</v>
      </c>
      <c r="F11" s="5">
        <v>17693.05</v>
      </c>
      <c r="G11" s="5">
        <v>1401.66</v>
      </c>
      <c r="H11" s="5">
        <v>11931.27</v>
      </c>
      <c r="I11" s="5">
        <v>678.86</v>
      </c>
      <c r="J11" s="5">
        <v>3386.96</v>
      </c>
      <c r="K11" s="5">
        <f t="shared" si="0"/>
        <v>95896.36000000002</v>
      </c>
    </row>
    <row r="12" spans="1:11" ht="12.75">
      <c r="A12" s="10" t="s">
        <v>24</v>
      </c>
      <c r="B12" s="4" t="s">
        <v>119</v>
      </c>
      <c r="C12" s="5">
        <v>45260.8</v>
      </c>
      <c r="D12" s="5">
        <v>7422.64</v>
      </c>
      <c r="E12" s="5">
        <v>6500</v>
      </c>
      <c r="F12" s="5">
        <v>29425.37</v>
      </c>
      <c r="G12" s="5">
        <v>6600</v>
      </c>
      <c r="H12" s="5">
        <v>13371.06</v>
      </c>
      <c r="I12" s="5">
        <v>678.86</v>
      </c>
      <c r="J12" s="5">
        <v>93.99</v>
      </c>
      <c r="K12" s="5">
        <f t="shared" si="0"/>
        <v>109352.72</v>
      </c>
    </row>
    <row r="13" spans="1:11" ht="12.75">
      <c r="A13" s="10" t="s">
        <v>82</v>
      </c>
      <c r="B13" s="4" t="s">
        <v>117</v>
      </c>
      <c r="C13" s="5">
        <v>45260.8</v>
      </c>
      <c r="D13" s="5">
        <v>15109.25</v>
      </c>
      <c r="E13" s="5">
        <v>12500</v>
      </c>
      <c r="F13" s="5">
        <v>30471.74</v>
      </c>
      <c r="G13" s="5">
        <v>6212.17</v>
      </c>
      <c r="H13" s="5">
        <v>14472.03</v>
      </c>
      <c r="I13" s="5">
        <v>678.86</v>
      </c>
      <c r="J13" s="5">
        <v>1134.32</v>
      </c>
      <c r="K13" s="5">
        <f t="shared" si="0"/>
        <v>125839.17000000001</v>
      </c>
    </row>
    <row r="14" spans="1:11" ht="12.75">
      <c r="A14" s="10" t="s">
        <v>0</v>
      </c>
      <c r="B14" s="4" t="s">
        <v>119</v>
      </c>
      <c r="C14" s="5">
        <v>45260.8</v>
      </c>
      <c r="D14" s="5">
        <v>32251.44</v>
      </c>
      <c r="E14" s="5">
        <v>18000</v>
      </c>
      <c r="F14" s="5">
        <v>10761.14</v>
      </c>
      <c r="G14" s="5">
        <v>0</v>
      </c>
      <c r="H14" s="5">
        <v>13627.86</v>
      </c>
      <c r="I14" s="5">
        <v>678.86</v>
      </c>
      <c r="J14" s="5">
        <v>0</v>
      </c>
      <c r="K14" s="5">
        <f t="shared" si="0"/>
        <v>120580.1</v>
      </c>
    </row>
    <row r="15" spans="1:11" ht="12.75">
      <c r="A15" s="10" t="s">
        <v>25</v>
      </c>
      <c r="B15" s="4" t="s">
        <v>119</v>
      </c>
      <c r="C15" s="5">
        <v>45260.8</v>
      </c>
      <c r="D15" s="5">
        <v>20628.79</v>
      </c>
      <c r="E15" s="5">
        <v>17000</v>
      </c>
      <c r="F15" s="5">
        <v>42698.63</v>
      </c>
      <c r="G15" s="5">
        <v>91.9</v>
      </c>
      <c r="H15" s="5">
        <v>10732.31</v>
      </c>
      <c r="I15" s="5">
        <v>678.86</v>
      </c>
      <c r="J15" s="5">
        <v>0</v>
      </c>
      <c r="K15" s="5">
        <f t="shared" si="0"/>
        <v>137091.28999999998</v>
      </c>
    </row>
    <row r="16" spans="1:11" ht="12.75">
      <c r="A16" s="10" t="s">
        <v>28</v>
      </c>
      <c r="B16" s="4" t="s">
        <v>117</v>
      </c>
      <c r="C16" s="5">
        <v>41489.07</v>
      </c>
      <c r="D16" s="5">
        <v>8682.01</v>
      </c>
      <c r="E16" s="5">
        <v>6302.13</v>
      </c>
      <c r="F16" s="5">
        <v>11987.45</v>
      </c>
      <c r="G16" s="5">
        <v>1136.19</v>
      </c>
      <c r="H16" s="5"/>
      <c r="I16" s="5">
        <v>622.29</v>
      </c>
      <c r="J16" s="5">
        <v>0</v>
      </c>
      <c r="K16" s="5">
        <f t="shared" si="0"/>
        <v>70219.14</v>
      </c>
    </row>
    <row r="17" spans="1:11" ht="12.75">
      <c r="A17" s="10" t="s">
        <v>61</v>
      </c>
      <c r="B17" s="4" t="s">
        <v>119</v>
      </c>
      <c r="C17" s="5">
        <v>45260.8</v>
      </c>
      <c r="D17" s="5">
        <v>11670.36</v>
      </c>
      <c r="E17" s="5">
        <v>3024.97</v>
      </c>
      <c r="F17" s="5">
        <v>9019.53</v>
      </c>
      <c r="G17" s="5">
        <v>7200</v>
      </c>
      <c r="H17" s="5"/>
      <c r="I17" s="5">
        <v>678.86</v>
      </c>
      <c r="J17" s="5">
        <v>0</v>
      </c>
      <c r="K17" s="5">
        <f t="shared" si="0"/>
        <v>76854.52</v>
      </c>
    </row>
    <row r="18" spans="1:11" ht="12.75">
      <c r="A18" s="10" t="s">
        <v>16</v>
      </c>
      <c r="B18" s="4" t="s">
        <v>119</v>
      </c>
      <c r="C18" s="5">
        <v>45260.8</v>
      </c>
      <c r="D18" s="5">
        <v>15769.39</v>
      </c>
      <c r="E18" s="5">
        <v>18000</v>
      </c>
      <c r="F18" s="5">
        <v>45045.78</v>
      </c>
      <c r="G18" s="5">
        <v>492.04</v>
      </c>
      <c r="H18" s="5">
        <v>10791.32</v>
      </c>
      <c r="I18" s="5">
        <v>678.86</v>
      </c>
      <c r="J18" s="5">
        <v>0</v>
      </c>
      <c r="K18" s="5">
        <f t="shared" si="0"/>
        <v>136038.18999999997</v>
      </c>
    </row>
    <row r="19" spans="1:11" ht="12.75">
      <c r="A19" s="10" t="s">
        <v>78</v>
      </c>
      <c r="B19" s="4" t="s">
        <v>119</v>
      </c>
      <c r="C19" s="5">
        <v>45260.8</v>
      </c>
      <c r="D19" s="5">
        <v>15862.46</v>
      </c>
      <c r="E19" s="5">
        <v>11346.14</v>
      </c>
      <c r="F19" s="5">
        <v>26298.51</v>
      </c>
      <c r="G19" s="5">
        <v>5211.4</v>
      </c>
      <c r="H19" s="5">
        <v>13665.12</v>
      </c>
      <c r="I19" s="5">
        <v>678.86</v>
      </c>
      <c r="J19" s="5">
        <v>155.14</v>
      </c>
      <c r="K19" s="5">
        <f t="shared" si="0"/>
        <v>118478.42999999998</v>
      </c>
    </row>
    <row r="20" spans="1:11" ht="12.75">
      <c r="A20" s="10" t="s">
        <v>87</v>
      </c>
      <c r="B20" s="4" t="s">
        <v>117</v>
      </c>
      <c r="C20" s="5">
        <v>45260.8</v>
      </c>
      <c r="D20" s="5">
        <v>15109.25</v>
      </c>
      <c r="E20" s="5">
        <v>12500</v>
      </c>
      <c r="F20" s="5">
        <v>26618.67</v>
      </c>
      <c r="G20" s="5">
        <v>1239.48</v>
      </c>
      <c r="H20" s="5">
        <v>13300</v>
      </c>
      <c r="I20" s="5">
        <v>678.86</v>
      </c>
      <c r="J20" s="5">
        <v>0</v>
      </c>
      <c r="K20" s="5">
        <f t="shared" si="0"/>
        <v>114707.06</v>
      </c>
    </row>
    <row r="21" spans="1:11" ht="12.75">
      <c r="A21" s="10" t="s">
        <v>29</v>
      </c>
      <c r="B21" s="4" t="s">
        <v>119</v>
      </c>
      <c r="C21" s="5">
        <v>45260.8</v>
      </c>
      <c r="D21" s="5">
        <v>20628.79</v>
      </c>
      <c r="E21" s="5">
        <v>17000</v>
      </c>
      <c r="F21" s="5">
        <v>47968.18</v>
      </c>
      <c r="G21" s="5">
        <v>4716</v>
      </c>
      <c r="H21" s="5"/>
      <c r="I21" s="5">
        <v>678.86</v>
      </c>
      <c r="J21" s="5">
        <v>0</v>
      </c>
      <c r="K21" s="5">
        <f t="shared" si="0"/>
        <v>136252.62999999998</v>
      </c>
    </row>
    <row r="22" spans="1:11" ht="12.75">
      <c r="A22" s="10" t="s">
        <v>103</v>
      </c>
      <c r="B22" s="4" t="s">
        <v>120</v>
      </c>
      <c r="C22" s="5">
        <v>45260.8</v>
      </c>
      <c r="D22" s="5">
        <v>3472.69</v>
      </c>
      <c r="E22" s="5">
        <v>11000</v>
      </c>
      <c r="F22" s="5">
        <v>28420.91</v>
      </c>
      <c r="G22" s="5">
        <v>4931.34</v>
      </c>
      <c r="H22" s="5">
        <v>12297.1</v>
      </c>
      <c r="I22" s="5">
        <v>678.86</v>
      </c>
      <c r="J22" s="5">
        <v>0</v>
      </c>
      <c r="K22" s="5">
        <f t="shared" si="0"/>
        <v>106061.70000000001</v>
      </c>
    </row>
    <row r="23" spans="1:11" ht="12.75">
      <c r="A23" s="10" t="s">
        <v>109</v>
      </c>
      <c r="B23" s="4" t="s">
        <v>119</v>
      </c>
      <c r="C23" s="5">
        <v>45260.8</v>
      </c>
      <c r="D23" s="5">
        <v>24145.03</v>
      </c>
      <c r="E23" s="5">
        <v>17000</v>
      </c>
      <c r="F23" s="5">
        <v>34222.24</v>
      </c>
      <c r="G23" s="5">
        <v>0</v>
      </c>
      <c r="H23" s="5">
        <v>13135.49</v>
      </c>
      <c r="I23" s="5">
        <v>678.86</v>
      </c>
      <c r="J23" s="5">
        <v>0</v>
      </c>
      <c r="K23" s="5">
        <f t="shared" si="0"/>
        <v>134442.41999999998</v>
      </c>
    </row>
    <row r="24" spans="1:11" ht="12.75">
      <c r="A24" s="10" t="s">
        <v>63</v>
      </c>
      <c r="B24" s="4" t="s">
        <v>119</v>
      </c>
      <c r="C24" s="5">
        <v>45260.8</v>
      </c>
      <c r="D24" s="5">
        <v>7392.55</v>
      </c>
      <c r="E24" s="5">
        <v>9430.74</v>
      </c>
      <c r="F24" s="5">
        <v>19237.53</v>
      </c>
      <c r="G24" s="5">
        <v>21.92</v>
      </c>
      <c r="H24" s="5"/>
      <c r="I24" s="5">
        <v>678.86</v>
      </c>
      <c r="J24" s="5">
        <v>0</v>
      </c>
      <c r="K24" s="5">
        <f t="shared" si="0"/>
        <v>82022.4</v>
      </c>
    </row>
    <row r="25" spans="1:11" ht="12.75">
      <c r="A25" s="10" t="s">
        <v>100</v>
      </c>
      <c r="B25" s="4" t="s">
        <v>120</v>
      </c>
      <c r="C25" s="5">
        <v>33945.6</v>
      </c>
      <c r="D25" s="5">
        <v>4413.62</v>
      </c>
      <c r="E25" s="5">
        <v>8249.96</v>
      </c>
      <c r="F25" s="5">
        <v>19964.01</v>
      </c>
      <c r="G25" s="5">
        <v>929.61</v>
      </c>
      <c r="H25" s="5">
        <v>8804.96</v>
      </c>
      <c r="I25" s="5">
        <v>509.15</v>
      </c>
      <c r="J25" s="5">
        <v>0</v>
      </c>
      <c r="K25" s="5">
        <f t="shared" si="0"/>
        <v>76816.91</v>
      </c>
    </row>
    <row r="26" spans="1:11" ht="12.75">
      <c r="A26" s="10" t="s">
        <v>107</v>
      </c>
      <c r="B26" s="4" t="s">
        <v>117</v>
      </c>
      <c r="C26" s="5">
        <v>45260.8</v>
      </c>
      <c r="D26" s="5">
        <v>15109.25</v>
      </c>
      <c r="E26" s="5">
        <v>12500</v>
      </c>
      <c r="F26" s="5">
        <v>21932.82</v>
      </c>
      <c r="G26" s="5">
        <v>1239.48</v>
      </c>
      <c r="H26" s="5">
        <v>8651.76</v>
      </c>
      <c r="I26" s="5">
        <v>678.86</v>
      </c>
      <c r="J26" s="5">
        <v>0</v>
      </c>
      <c r="K26" s="5">
        <f t="shared" si="0"/>
        <v>105372.96999999999</v>
      </c>
    </row>
    <row r="27" spans="1:11" ht="12.75">
      <c r="A27" s="10" t="s">
        <v>88</v>
      </c>
      <c r="B27" s="4" t="s">
        <v>117</v>
      </c>
      <c r="C27" s="5">
        <v>45260.8</v>
      </c>
      <c r="D27" s="5">
        <v>9412</v>
      </c>
      <c r="E27" s="5">
        <v>13446.29</v>
      </c>
      <c r="F27" s="5">
        <v>17639.05</v>
      </c>
      <c r="G27" s="5">
        <v>1239.48</v>
      </c>
      <c r="H27" s="5">
        <v>12223.08</v>
      </c>
      <c r="I27" s="5">
        <v>678.86</v>
      </c>
      <c r="J27" s="5">
        <v>0</v>
      </c>
      <c r="K27" s="5">
        <f t="shared" si="0"/>
        <v>99899.56</v>
      </c>
    </row>
    <row r="28" spans="1:11" ht="12.75">
      <c r="A28" s="10" t="s">
        <v>30</v>
      </c>
      <c r="B28" s="4" t="s">
        <v>119</v>
      </c>
      <c r="C28" s="5">
        <v>45260.8</v>
      </c>
      <c r="D28" s="5">
        <v>20517.12</v>
      </c>
      <c r="E28" s="5">
        <v>18076.49</v>
      </c>
      <c r="F28" s="5">
        <v>45459.18</v>
      </c>
      <c r="G28" s="5">
        <v>18250</v>
      </c>
      <c r="H28" s="5">
        <v>16396.37</v>
      </c>
      <c r="I28" s="5">
        <v>678.86</v>
      </c>
      <c r="J28" s="5">
        <v>0</v>
      </c>
      <c r="K28" s="5">
        <f t="shared" si="0"/>
        <v>164638.81999999998</v>
      </c>
    </row>
    <row r="29" spans="1:11" ht="12.75">
      <c r="A29" s="10" t="s">
        <v>68</v>
      </c>
      <c r="B29" s="4" t="s">
        <v>119</v>
      </c>
      <c r="C29" s="5">
        <v>45260.8</v>
      </c>
      <c r="D29" s="5">
        <v>20626.19</v>
      </c>
      <c r="E29" s="5">
        <v>17000</v>
      </c>
      <c r="F29" s="5">
        <v>42698.63</v>
      </c>
      <c r="G29" s="5">
        <v>3164.57</v>
      </c>
      <c r="H29" s="5">
        <v>11085.2</v>
      </c>
      <c r="I29" s="5">
        <v>678.86</v>
      </c>
      <c r="J29" s="5">
        <v>0</v>
      </c>
      <c r="K29" s="5">
        <f t="shared" si="0"/>
        <v>140514.25</v>
      </c>
    </row>
    <row r="30" spans="1:11" ht="12.75">
      <c r="A30" s="10" t="s">
        <v>95</v>
      </c>
      <c r="B30" s="4" t="s">
        <v>120</v>
      </c>
      <c r="C30" s="5">
        <v>45260.8</v>
      </c>
      <c r="D30" s="5">
        <v>4543.76</v>
      </c>
      <c r="E30" s="5">
        <v>11000</v>
      </c>
      <c r="F30" s="5">
        <v>17639.05</v>
      </c>
      <c r="G30" s="5">
        <v>960</v>
      </c>
      <c r="H30" s="5">
        <v>11760.27</v>
      </c>
      <c r="I30" s="5">
        <v>678.86</v>
      </c>
      <c r="J30" s="5">
        <v>69.02</v>
      </c>
      <c r="K30" s="5">
        <f t="shared" si="0"/>
        <v>91911.76000000001</v>
      </c>
    </row>
    <row r="31" spans="1:11" ht="12.75">
      <c r="A31" s="10" t="s">
        <v>55</v>
      </c>
      <c r="B31" s="4" t="s">
        <v>119</v>
      </c>
      <c r="C31" s="5">
        <v>45260.8</v>
      </c>
      <c r="D31" s="5">
        <v>1428.18</v>
      </c>
      <c r="E31" s="5">
        <v>3024.97</v>
      </c>
      <c r="F31" s="5">
        <v>9019.53</v>
      </c>
      <c r="G31" s="5">
        <v>6600</v>
      </c>
      <c r="H31" s="5">
        <v>3024.87</v>
      </c>
      <c r="I31" s="5">
        <v>678.86</v>
      </c>
      <c r="J31" s="5">
        <v>0</v>
      </c>
      <c r="K31" s="5">
        <f t="shared" si="0"/>
        <v>69037.21</v>
      </c>
    </row>
    <row r="32" spans="1:11" ht="12.75">
      <c r="A32" s="10" t="s">
        <v>101</v>
      </c>
      <c r="B32" s="4" t="s">
        <v>120</v>
      </c>
      <c r="C32" s="5">
        <v>45260.8</v>
      </c>
      <c r="D32" s="5">
        <v>2539.37</v>
      </c>
      <c r="E32" s="5">
        <v>11000</v>
      </c>
      <c r="F32" s="5">
        <v>26618.67</v>
      </c>
      <c r="G32" s="5">
        <v>1239.48</v>
      </c>
      <c r="H32" s="5">
        <v>11453.34</v>
      </c>
      <c r="I32" s="5">
        <v>678.86</v>
      </c>
      <c r="J32" s="5">
        <v>0</v>
      </c>
      <c r="K32" s="5">
        <f t="shared" si="0"/>
        <v>98790.51999999999</v>
      </c>
    </row>
    <row r="33" spans="1:11" ht="12.75">
      <c r="A33" s="10" t="s">
        <v>64</v>
      </c>
      <c r="B33" s="4" t="s">
        <v>119</v>
      </c>
      <c r="C33" s="5">
        <v>45260.8</v>
      </c>
      <c r="D33" s="5">
        <v>16769.35</v>
      </c>
      <c r="E33" s="5">
        <v>17000</v>
      </c>
      <c r="F33" s="5">
        <v>42698.63</v>
      </c>
      <c r="G33" s="5">
        <v>9314.92</v>
      </c>
      <c r="H33" s="5">
        <v>12623.09</v>
      </c>
      <c r="I33" s="5">
        <v>678.86</v>
      </c>
      <c r="J33" s="5">
        <v>0</v>
      </c>
      <c r="K33" s="5">
        <f t="shared" si="0"/>
        <v>144345.65</v>
      </c>
    </row>
    <row r="34" spans="1:11" ht="12.75">
      <c r="A34" s="10" t="s">
        <v>79</v>
      </c>
      <c r="B34" s="4" t="s">
        <v>120</v>
      </c>
      <c r="C34" s="5">
        <v>45260.8</v>
      </c>
      <c r="D34" s="5">
        <v>4543.76</v>
      </c>
      <c r="E34" s="5">
        <v>11000</v>
      </c>
      <c r="F34" s="5">
        <v>17639.05</v>
      </c>
      <c r="G34" s="5">
        <v>1112.5</v>
      </c>
      <c r="H34" s="5">
        <v>11763.32</v>
      </c>
      <c r="I34" s="5">
        <v>678.86</v>
      </c>
      <c r="J34" s="5">
        <v>0</v>
      </c>
      <c r="K34" s="5">
        <f t="shared" si="0"/>
        <v>91998.29</v>
      </c>
    </row>
    <row r="35" spans="1:11" ht="12.75">
      <c r="A35" s="10" t="s">
        <v>96</v>
      </c>
      <c r="B35" s="4" t="s">
        <v>117</v>
      </c>
      <c r="C35" s="5">
        <v>45260.8</v>
      </c>
      <c r="D35" s="5">
        <v>6929.65</v>
      </c>
      <c r="E35" s="5">
        <v>6875.05</v>
      </c>
      <c r="F35" s="5">
        <v>9019.53</v>
      </c>
      <c r="G35" s="5">
        <v>728.78</v>
      </c>
      <c r="H35" s="5"/>
      <c r="I35" s="5">
        <v>678.86</v>
      </c>
      <c r="J35" s="5">
        <v>0</v>
      </c>
      <c r="K35" s="5">
        <f t="shared" si="0"/>
        <v>69492.67000000001</v>
      </c>
    </row>
    <row r="36" spans="1:11" ht="12.75">
      <c r="A36" s="10" t="s">
        <v>4</v>
      </c>
      <c r="B36" s="4" t="s">
        <v>119</v>
      </c>
      <c r="C36" s="5">
        <v>45260.8</v>
      </c>
      <c r="D36" s="5">
        <v>28386.02</v>
      </c>
      <c r="E36" s="5">
        <v>18000</v>
      </c>
      <c r="F36" s="5">
        <v>10761.14</v>
      </c>
      <c r="G36" s="5">
        <v>708.5</v>
      </c>
      <c r="H36" s="5">
        <v>16741.36</v>
      </c>
      <c r="I36" s="5">
        <v>678.86</v>
      </c>
      <c r="J36" s="5">
        <v>0</v>
      </c>
      <c r="K36" s="5">
        <f aca="true" t="shared" si="1" ref="K36:K67">SUM(C36:J36)</f>
        <v>120536.68000000001</v>
      </c>
    </row>
    <row r="37" spans="1:11" ht="12.75">
      <c r="A37" s="10" t="s">
        <v>31</v>
      </c>
      <c r="B37" s="4" t="s">
        <v>119</v>
      </c>
      <c r="C37" s="5">
        <v>45260.8</v>
      </c>
      <c r="D37" s="5">
        <v>17734.21</v>
      </c>
      <c r="E37" s="5">
        <v>17000</v>
      </c>
      <c r="F37" s="5">
        <v>47034.39</v>
      </c>
      <c r="G37" s="5">
        <v>0</v>
      </c>
      <c r="H37" s="5">
        <v>13394.56</v>
      </c>
      <c r="I37" s="5">
        <v>678.86</v>
      </c>
      <c r="J37" s="5">
        <v>0</v>
      </c>
      <c r="K37" s="5">
        <f t="shared" si="1"/>
        <v>141102.82</v>
      </c>
    </row>
    <row r="38" spans="1:11" ht="12.75">
      <c r="A38" s="10" t="s">
        <v>32</v>
      </c>
      <c r="B38" s="4" t="s">
        <v>119</v>
      </c>
      <c r="C38" s="5">
        <v>45260.8</v>
      </c>
      <c r="D38" s="5">
        <v>17734.21</v>
      </c>
      <c r="E38" s="5">
        <v>17000</v>
      </c>
      <c r="F38" s="5">
        <v>47286.98</v>
      </c>
      <c r="G38" s="5">
        <v>0</v>
      </c>
      <c r="H38" s="5">
        <v>12158.9</v>
      </c>
      <c r="I38" s="5">
        <v>678.86</v>
      </c>
      <c r="J38" s="5">
        <v>0</v>
      </c>
      <c r="K38" s="5">
        <f t="shared" si="1"/>
        <v>140119.75</v>
      </c>
    </row>
    <row r="39" spans="1:11" ht="12.75">
      <c r="A39" s="10" t="s">
        <v>59</v>
      </c>
      <c r="B39" s="4" t="s">
        <v>120</v>
      </c>
      <c r="C39" s="5">
        <v>45260.8</v>
      </c>
      <c r="D39" s="5">
        <v>14618.35</v>
      </c>
      <c r="E39" s="5">
        <v>16000</v>
      </c>
      <c r="F39" s="5">
        <v>38870.92</v>
      </c>
      <c r="G39" s="5">
        <v>19210</v>
      </c>
      <c r="H39" s="5">
        <v>14027.67</v>
      </c>
      <c r="I39" s="5">
        <v>678.86</v>
      </c>
      <c r="J39" s="5">
        <v>3461.01</v>
      </c>
      <c r="K39" s="5">
        <f t="shared" si="1"/>
        <v>152127.61000000002</v>
      </c>
    </row>
    <row r="40" spans="1:11" ht="12.75">
      <c r="A40" s="10" t="s">
        <v>106</v>
      </c>
      <c r="B40" s="4" t="s">
        <v>117</v>
      </c>
      <c r="C40" s="5">
        <v>45260.8</v>
      </c>
      <c r="D40" s="5">
        <v>8726.51</v>
      </c>
      <c r="E40" s="5">
        <v>12500</v>
      </c>
      <c r="F40" s="5">
        <v>21932.82</v>
      </c>
      <c r="G40" s="5">
        <v>0</v>
      </c>
      <c r="H40" s="5">
        <v>15047.07</v>
      </c>
      <c r="I40" s="5">
        <v>678.86</v>
      </c>
      <c r="J40" s="5">
        <v>0</v>
      </c>
      <c r="K40" s="5">
        <f t="shared" si="1"/>
        <v>104146.06000000001</v>
      </c>
    </row>
    <row r="41" spans="1:11" ht="12.75">
      <c r="A41" s="10" t="s">
        <v>89</v>
      </c>
      <c r="B41" s="4" t="s">
        <v>120</v>
      </c>
      <c r="C41" s="5">
        <v>45260.8</v>
      </c>
      <c r="D41" s="5">
        <v>8296.86</v>
      </c>
      <c r="E41" s="5">
        <v>11000</v>
      </c>
      <c r="F41" s="5">
        <v>26618.67</v>
      </c>
      <c r="G41" s="5">
        <v>0</v>
      </c>
      <c r="H41" s="5">
        <v>10504.88</v>
      </c>
      <c r="I41" s="5">
        <v>678.86</v>
      </c>
      <c r="J41" s="5">
        <v>0</v>
      </c>
      <c r="K41" s="5">
        <f t="shared" si="1"/>
        <v>102360.07</v>
      </c>
    </row>
    <row r="42" spans="1:11" ht="12.75">
      <c r="A42" s="10" t="s">
        <v>17</v>
      </c>
      <c r="B42" s="4" t="s">
        <v>120</v>
      </c>
      <c r="C42" s="5">
        <v>45260.8</v>
      </c>
      <c r="D42" s="5">
        <v>10833.94</v>
      </c>
      <c r="E42" s="5">
        <v>11500</v>
      </c>
      <c r="F42" s="5">
        <v>543.14</v>
      </c>
      <c r="G42" s="5">
        <v>0</v>
      </c>
      <c r="H42" s="5">
        <v>11707.94</v>
      </c>
      <c r="I42" s="5">
        <v>678.86</v>
      </c>
      <c r="J42" s="5">
        <v>0</v>
      </c>
      <c r="K42" s="5">
        <f t="shared" si="1"/>
        <v>80524.68000000001</v>
      </c>
    </row>
    <row r="43" spans="1:11" ht="12.75">
      <c r="A43" s="10" t="s">
        <v>33</v>
      </c>
      <c r="B43" s="4" t="s">
        <v>117</v>
      </c>
      <c r="C43" s="5">
        <v>45260.8</v>
      </c>
      <c r="D43" s="5">
        <v>3265.21</v>
      </c>
      <c r="E43" s="5">
        <v>6875.05</v>
      </c>
      <c r="F43" s="5">
        <v>9019.53</v>
      </c>
      <c r="G43" s="5">
        <v>3728.4</v>
      </c>
      <c r="H43" s="5"/>
      <c r="I43" s="5">
        <v>678.86</v>
      </c>
      <c r="J43" s="5">
        <v>0</v>
      </c>
      <c r="K43" s="5">
        <f t="shared" si="1"/>
        <v>68827.85</v>
      </c>
    </row>
    <row r="44" spans="1:11" ht="12.75">
      <c r="A44" s="10" t="s">
        <v>7</v>
      </c>
      <c r="B44" s="4" t="s">
        <v>120</v>
      </c>
      <c r="C44" s="5">
        <v>45260.8</v>
      </c>
      <c r="D44" s="5">
        <v>19423.95</v>
      </c>
      <c r="E44" s="5">
        <v>11500</v>
      </c>
      <c r="F44" s="5">
        <v>543.14</v>
      </c>
      <c r="G44" s="5">
        <v>4200</v>
      </c>
      <c r="H44" s="5">
        <v>11441.73</v>
      </c>
      <c r="I44" s="5">
        <v>678.86</v>
      </c>
      <c r="J44" s="5">
        <v>360.07</v>
      </c>
      <c r="K44" s="5">
        <f t="shared" si="1"/>
        <v>93408.55</v>
      </c>
    </row>
    <row r="45" spans="1:13" ht="12.75">
      <c r="A45" s="10" t="s">
        <v>116</v>
      </c>
      <c r="B45" s="4" t="s">
        <v>117</v>
      </c>
      <c r="C45" s="5">
        <v>45260.8</v>
      </c>
      <c r="D45" s="5">
        <v>19757.92</v>
      </c>
      <c r="E45" s="5">
        <v>12500</v>
      </c>
      <c r="F45" s="5">
        <v>627.12</v>
      </c>
      <c r="G45" s="5">
        <v>600</v>
      </c>
      <c r="H45" s="5"/>
      <c r="I45" s="5">
        <v>678.86</v>
      </c>
      <c r="J45" s="5">
        <v>0</v>
      </c>
      <c r="K45" s="5">
        <f t="shared" si="1"/>
        <v>79424.7</v>
      </c>
      <c r="M45" s="6"/>
    </row>
    <row r="46" spans="1:11" ht="12.75">
      <c r="A46" s="10" t="s">
        <v>86</v>
      </c>
      <c r="B46" s="4" t="s">
        <v>120</v>
      </c>
      <c r="C46" s="5">
        <v>45260.8</v>
      </c>
      <c r="D46" s="5">
        <v>4543.76</v>
      </c>
      <c r="E46" s="5">
        <v>11000</v>
      </c>
      <c r="F46" s="5">
        <v>17639.05</v>
      </c>
      <c r="G46" s="5">
        <v>0</v>
      </c>
      <c r="H46" s="5">
        <v>11804.41</v>
      </c>
      <c r="I46" s="5">
        <v>678.86</v>
      </c>
      <c r="J46" s="5">
        <v>0</v>
      </c>
      <c r="K46" s="5">
        <f t="shared" si="1"/>
        <v>90926.88</v>
      </c>
    </row>
    <row r="47" spans="1:11" ht="12.75">
      <c r="A47" s="10" t="s">
        <v>22</v>
      </c>
      <c r="B47" s="4" t="s">
        <v>119</v>
      </c>
      <c r="C47" s="5">
        <v>45260.8</v>
      </c>
      <c r="D47" s="5">
        <v>16769.48</v>
      </c>
      <c r="E47" s="5">
        <v>17000</v>
      </c>
      <c r="F47" s="5">
        <v>49303.93</v>
      </c>
      <c r="G47" s="5">
        <v>0</v>
      </c>
      <c r="H47" s="5">
        <v>13852.02</v>
      </c>
      <c r="I47" s="5">
        <v>678.86</v>
      </c>
      <c r="J47" s="5">
        <v>0</v>
      </c>
      <c r="K47" s="5">
        <f t="shared" si="1"/>
        <v>142865.08999999997</v>
      </c>
    </row>
    <row r="48" spans="1:11" ht="12.75">
      <c r="A48" s="10" t="s">
        <v>99</v>
      </c>
      <c r="B48" s="4" t="s">
        <v>120</v>
      </c>
      <c r="C48" s="5">
        <v>38297.6</v>
      </c>
      <c r="D48" s="5">
        <v>1996.39</v>
      </c>
      <c r="E48" s="5">
        <v>9307.65</v>
      </c>
      <c r="F48" s="5">
        <v>22522.91</v>
      </c>
      <c r="G48" s="5">
        <v>0</v>
      </c>
      <c r="H48" s="5">
        <v>11782.14</v>
      </c>
      <c r="I48" s="5">
        <v>574.42</v>
      </c>
      <c r="J48" s="5">
        <v>0</v>
      </c>
      <c r="K48" s="5">
        <f t="shared" si="1"/>
        <v>84481.11</v>
      </c>
    </row>
    <row r="49" spans="1:11" ht="12.75">
      <c r="A49" s="10" t="s">
        <v>18</v>
      </c>
      <c r="B49" s="4" t="s">
        <v>119</v>
      </c>
      <c r="C49" s="5">
        <v>18858.67</v>
      </c>
      <c r="D49" s="5">
        <v>8177</v>
      </c>
      <c r="E49" s="5">
        <v>6666.67</v>
      </c>
      <c r="F49" s="5">
        <v>17791.1</v>
      </c>
      <c r="G49" s="5">
        <v>0</v>
      </c>
      <c r="H49" s="5"/>
      <c r="I49" s="5">
        <v>282.86</v>
      </c>
      <c r="J49" s="5">
        <v>0</v>
      </c>
      <c r="K49" s="5">
        <f t="shared" si="1"/>
        <v>51776.299999999996</v>
      </c>
    </row>
    <row r="50" spans="1:11" ht="12.75">
      <c r="A50" s="10" t="s">
        <v>19</v>
      </c>
      <c r="B50" s="4" t="s">
        <v>121</v>
      </c>
      <c r="C50" s="5">
        <v>22630.4</v>
      </c>
      <c r="D50" s="5">
        <v>3546.86</v>
      </c>
      <c r="E50" s="5">
        <v>6250</v>
      </c>
      <c r="F50" s="5">
        <v>15531.56</v>
      </c>
      <c r="G50" s="5">
        <v>0</v>
      </c>
      <c r="H50" s="5">
        <v>14398.75</v>
      </c>
      <c r="I50" s="5">
        <v>339.43</v>
      </c>
      <c r="J50" s="5">
        <v>491.66</v>
      </c>
      <c r="K50" s="5">
        <f t="shared" si="1"/>
        <v>63188.66</v>
      </c>
    </row>
    <row r="51" spans="1:11" ht="12.75">
      <c r="A51" s="10" t="s">
        <v>44</v>
      </c>
      <c r="B51" s="4" t="s">
        <v>119</v>
      </c>
      <c r="C51" s="5">
        <v>45260.8</v>
      </c>
      <c r="D51" s="5">
        <v>12500</v>
      </c>
      <c r="E51" s="5">
        <v>16000</v>
      </c>
      <c r="F51" s="5">
        <v>42698.63</v>
      </c>
      <c r="G51" s="5">
        <v>0</v>
      </c>
      <c r="H51" s="5">
        <v>13669.6</v>
      </c>
      <c r="I51" s="5">
        <v>678.86</v>
      </c>
      <c r="J51" s="5">
        <v>0</v>
      </c>
      <c r="K51" s="5">
        <f>SUM(C51:J51)</f>
        <v>130807.89</v>
      </c>
    </row>
    <row r="52" spans="1:11" ht="12.75">
      <c r="A52" s="10" t="s">
        <v>67</v>
      </c>
      <c r="B52" s="4" t="s">
        <v>119</v>
      </c>
      <c r="C52" s="5">
        <v>45260.8</v>
      </c>
      <c r="D52" s="5">
        <v>20626.2</v>
      </c>
      <c r="E52" s="5">
        <v>17000</v>
      </c>
      <c r="F52" s="5">
        <v>42698.63</v>
      </c>
      <c r="G52" s="5">
        <v>0</v>
      </c>
      <c r="H52" s="5">
        <v>10167.87</v>
      </c>
      <c r="I52" s="5">
        <v>678.86</v>
      </c>
      <c r="J52" s="5">
        <v>0</v>
      </c>
      <c r="K52" s="5">
        <f t="shared" si="1"/>
        <v>136432.36</v>
      </c>
    </row>
    <row r="53" spans="1:11" ht="12.75">
      <c r="A53" s="10" t="s">
        <v>97</v>
      </c>
      <c r="B53" s="4" t="s">
        <v>120</v>
      </c>
      <c r="C53" s="5">
        <v>45260.8</v>
      </c>
      <c r="D53" s="5">
        <v>3472.69</v>
      </c>
      <c r="E53" s="5">
        <v>11000</v>
      </c>
      <c r="F53" s="5">
        <v>26618.7</v>
      </c>
      <c r="G53" s="5">
        <v>6820</v>
      </c>
      <c r="H53" s="5">
        <v>11803.41</v>
      </c>
      <c r="I53" s="5">
        <v>678.86</v>
      </c>
      <c r="J53" s="5">
        <v>0</v>
      </c>
      <c r="K53" s="5">
        <f t="shared" si="1"/>
        <v>105654.46</v>
      </c>
    </row>
    <row r="54" spans="1:11" ht="12.75">
      <c r="A54" s="10" t="s">
        <v>94</v>
      </c>
      <c r="B54" s="4" t="s">
        <v>120</v>
      </c>
      <c r="C54" s="5">
        <v>45260.8</v>
      </c>
      <c r="D54" s="5">
        <v>3472.69</v>
      </c>
      <c r="E54" s="5">
        <v>11000</v>
      </c>
      <c r="F54" s="5">
        <v>26618.67</v>
      </c>
      <c r="G54" s="5">
        <v>0</v>
      </c>
      <c r="H54" s="5">
        <v>10868.2</v>
      </c>
      <c r="I54" s="5">
        <v>678.86</v>
      </c>
      <c r="J54" s="5">
        <v>0</v>
      </c>
      <c r="K54" s="5">
        <f t="shared" si="1"/>
        <v>97899.22</v>
      </c>
    </row>
    <row r="55" spans="1:11" ht="12.75">
      <c r="A55" s="10" t="s">
        <v>13</v>
      </c>
      <c r="B55" s="4" t="s">
        <v>119</v>
      </c>
      <c r="C55" s="5">
        <v>45260.8</v>
      </c>
      <c r="D55" s="5">
        <v>12204.66</v>
      </c>
      <c r="E55" s="5">
        <v>16000</v>
      </c>
      <c r="F55" s="5">
        <v>46609.6</v>
      </c>
      <c r="G55" s="5">
        <v>10407.26</v>
      </c>
      <c r="H55" s="5">
        <v>12831.15</v>
      </c>
      <c r="I55" s="5">
        <v>678.86</v>
      </c>
      <c r="J55" s="5">
        <v>0</v>
      </c>
      <c r="K55" s="5">
        <f t="shared" si="1"/>
        <v>143992.33</v>
      </c>
    </row>
    <row r="56" spans="1:11" ht="12.75">
      <c r="A56" s="10" t="s">
        <v>72</v>
      </c>
      <c r="B56" s="4" t="s">
        <v>119</v>
      </c>
      <c r="C56" s="5">
        <v>45260.8</v>
      </c>
      <c r="D56" s="5">
        <v>10008.1</v>
      </c>
      <c r="E56" s="5">
        <v>17000</v>
      </c>
      <c r="F56" s="5">
        <v>34222.24</v>
      </c>
      <c r="G56" s="5">
        <v>0</v>
      </c>
      <c r="H56" s="5">
        <v>12276.9</v>
      </c>
      <c r="I56" s="5">
        <v>678.86</v>
      </c>
      <c r="J56" s="5">
        <v>0</v>
      </c>
      <c r="K56" s="5">
        <f t="shared" si="1"/>
        <v>119446.89999999998</v>
      </c>
    </row>
    <row r="57" spans="1:11" ht="12.75">
      <c r="A57" s="10" t="s">
        <v>92</v>
      </c>
      <c r="B57" s="4" t="s">
        <v>120</v>
      </c>
      <c r="C57" s="5">
        <v>45260.8</v>
      </c>
      <c r="D57" s="5">
        <v>3472.7</v>
      </c>
      <c r="E57" s="5">
        <v>11000</v>
      </c>
      <c r="F57" s="7">
        <v>26618.67</v>
      </c>
      <c r="G57" s="5">
        <v>960</v>
      </c>
      <c r="H57" s="5">
        <v>12974</v>
      </c>
      <c r="I57" s="5">
        <v>678.86</v>
      </c>
      <c r="J57" s="5">
        <v>378.47</v>
      </c>
      <c r="K57" s="5">
        <f t="shared" si="1"/>
        <v>101343.5</v>
      </c>
    </row>
    <row r="58" spans="1:11" ht="12.75">
      <c r="A58" s="10" t="s">
        <v>69</v>
      </c>
      <c r="B58" s="4" t="s">
        <v>119</v>
      </c>
      <c r="C58" s="5">
        <v>45260.8</v>
      </c>
      <c r="D58" s="5">
        <v>16734</v>
      </c>
      <c r="E58" s="5">
        <v>18000</v>
      </c>
      <c r="F58" s="5">
        <v>42968.7</v>
      </c>
      <c r="G58" s="5">
        <v>1239.48</v>
      </c>
      <c r="H58" s="5">
        <v>8892.71</v>
      </c>
      <c r="I58" s="5">
        <v>678.86</v>
      </c>
      <c r="J58" s="5">
        <v>0</v>
      </c>
      <c r="K58" s="5">
        <f t="shared" si="1"/>
        <v>133774.55</v>
      </c>
    </row>
    <row r="59" spans="1:11" ht="12.75">
      <c r="A59" s="10" t="s">
        <v>60</v>
      </c>
      <c r="B59" s="4" t="s">
        <v>119</v>
      </c>
      <c r="C59" s="5">
        <v>45260.8</v>
      </c>
      <c r="D59" s="5">
        <v>13172</v>
      </c>
      <c r="E59" s="5">
        <v>18000</v>
      </c>
      <c r="F59" s="5">
        <v>42699</v>
      </c>
      <c r="G59" s="5">
        <v>8439.48</v>
      </c>
      <c r="H59" s="5">
        <v>9108.23</v>
      </c>
      <c r="I59" s="5">
        <v>678.86</v>
      </c>
      <c r="J59" s="5">
        <v>1265.9</v>
      </c>
      <c r="K59" s="5">
        <f t="shared" si="1"/>
        <v>138624.27</v>
      </c>
    </row>
    <row r="60" spans="1:11" ht="12.75">
      <c r="A60" s="10" t="s">
        <v>102</v>
      </c>
      <c r="B60" s="4" t="s">
        <v>117</v>
      </c>
      <c r="C60" s="5">
        <v>45260.8</v>
      </c>
      <c r="D60" s="5">
        <v>15109.25</v>
      </c>
      <c r="E60" s="5">
        <v>12500</v>
      </c>
      <c r="F60" s="5">
        <v>41397.1</v>
      </c>
      <c r="G60" s="5">
        <v>1239.48</v>
      </c>
      <c r="H60" s="5">
        <v>13958.2</v>
      </c>
      <c r="I60" s="5">
        <v>678.86</v>
      </c>
      <c r="J60" s="5">
        <v>0</v>
      </c>
      <c r="K60" s="5">
        <f t="shared" si="1"/>
        <v>130143.68999999999</v>
      </c>
    </row>
    <row r="61" spans="1:11" ht="12.75">
      <c r="A61" s="10" t="s">
        <v>98</v>
      </c>
      <c r="B61" s="4" t="s">
        <v>120</v>
      </c>
      <c r="C61" s="5">
        <v>45260.8</v>
      </c>
      <c r="D61" s="5">
        <v>2359.37</v>
      </c>
      <c r="E61" s="5">
        <v>11000</v>
      </c>
      <c r="F61" s="5">
        <v>26618.7</v>
      </c>
      <c r="G61" s="5">
        <v>0</v>
      </c>
      <c r="H61" s="5">
        <v>12931.4</v>
      </c>
      <c r="I61" s="5">
        <v>678.86</v>
      </c>
      <c r="J61" s="5">
        <v>0</v>
      </c>
      <c r="K61" s="5">
        <f t="shared" si="1"/>
        <v>98849.13</v>
      </c>
    </row>
    <row r="62" spans="1:11" ht="12.75">
      <c r="A62" s="10" t="s">
        <v>47</v>
      </c>
      <c r="B62" s="4" t="s">
        <v>119</v>
      </c>
      <c r="C62" s="5">
        <v>45260.8</v>
      </c>
      <c r="D62" s="5">
        <v>13875</v>
      </c>
      <c r="E62" s="5">
        <v>17000</v>
      </c>
      <c r="F62" s="5">
        <v>46062.4</v>
      </c>
      <c r="G62" s="5">
        <v>0</v>
      </c>
      <c r="H62" s="5">
        <v>14512.6</v>
      </c>
      <c r="I62" s="5">
        <v>678.86</v>
      </c>
      <c r="J62" s="5">
        <v>888.62</v>
      </c>
      <c r="K62" s="5">
        <f t="shared" si="1"/>
        <v>138278.28</v>
      </c>
    </row>
    <row r="63" spans="1:11" ht="12.75">
      <c r="A63" s="10" t="s">
        <v>83</v>
      </c>
      <c r="B63" s="4" t="s">
        <v>117</v>
      </c>
      <c r="C63" s="5">
        <v>45260.8</v>
      </c>
      <c r="D63" s="5">
        <v>15109.25</v>
      </c>
      <c r="E63" s="5">
        <v>12500</v>
      </c>
      <c r="F63" s="5">
        <v>30080.6</v>
      </c>
      <c r="G63" s="5">
        <v>0</v>
      </c>
      <c r="H63" s="5">
        <v>11493.1</v>
      </c>
      <c r="I63" s="5">
        <v>678.86</v>
      </c>
      <c r="J63" s="5">
        <v>0</v>
      </c>
      <c r="K63" s="5">
        <f t="shared" si="1"/>
        <v>115122.61</v>
      </c>
    </row>
    <row r="64" spans="1:11" ht="12.75">
      <c r="A64" s="10" t="s">
        <v>54</v>
      </c>
      <c r="B64" s="4" t="s">
        <v>117</v>
      </c>
      <c r="C64" s="5">
        <v>45260.8</v>
      </c>
      <c r="D64" s="5">
        <v>8726.38</v>
      </c>
      <c r="E64" s="5">
        <v>12500</v>
      </c>
      <c r="F64" s="5">
        <v>26618.67</v>
      </c>
      <c r="G64" s="5">
        <v>1239.48</v>
      </c>
      <c r="H64" s="5">
        <v>13186</v>
      </c>
      <c r="I64" s="5">
        <v>678.86</v>
      </c>
      <c r="J64" s="5">
        <v>0</v>
      </c>
      <c r="K64" s="5">
        <f t="shared" si="1"/>
        <v>108210.18999999999</v>
      </c>
    </row>
    <row r="65" spans="1:11" ht="12.75">
      <c r="A65" s="10" t="s">
        <v>73</v>
      </c>
      <c r="B65" s="4" t="s">
        <v>120</v>
      </c>
      <c r="C65" s="5">
        <v>45260.8</v>
      </c>
      <c r="D65" s="5">
        <v>8148.4</v>
      </c>
      <c r="E65" s="5">
        <v>11000</v>
      </c>
      <c r="F65" s="5">
        <v>30675.3</v>
      </c>
      <c r="G65" s="5">
        <v>0</v>
      </c>
      <c r="H65" s="5">
        <v>12456.6</v>
      </c>
      <c r="I65" s="5">
        <v>678.86</v>
      </c>
      <c r="J65" s="5">
        <v>0</v>
      </c>
      <c r="K65" s="5">
        <f t="shared" si="1"/>
        <v>108219.96</v>
      </c>
    </row>
    <row r="66" spans="1:11" ht="12.75">
      <c r="A66" s="10" t="s">
        <v>105</v>
      </c>
      <c r="B66" s="4" t="s">
        <v>120</v>
      </c>
      <c r="C66" s="5">
        <v>45260.8</v>
      </c>
      <c r="D66" s="5">
        <v>8296.86</v>
      </c>
      <c r="E66" s="5">
        <v>11000</v>
      </c>
      <c r="F66" s="5">
        <v>30306.8</v>
      </c>
      <c r="G66" s="5">
        <v>0</v>
      </c>
      <c r="H66" s="5">
        <v>11689.52</v>
      </c>
      <c r="I66" s="5">
        <v>678.86</v>
      </c>
      <c r="J66" s="5">
        <v>0</v>
      </c>
      <c r="K66" s="5">
        <f t="shared" si="1"/>
        <v>107232.84000000001</v>
      </c>
    </row>
    <row r="67" spans="1:11" ht="12.75">
      <c r="A67" s="10" t="s">
        <v>2</v>
      </c>
      <c r="B67" s="4" t="s">
        <v>119</v>
      </c>
      <c r="C67" s="5">
        <v>45260.8</v>
      </c>
      <c r="D67" s="5">
        <v>23232</v>
      </c>
      <c r="E67" s="5">
        <v>18000</v>
      </c>
      <c r="F67" s="5">
        <v>10761.1</v>
      </c>
      <c r="G67" s="5">
        <v>0</v>
      </c>
      <c r="H67" s="5">
        <v>13623.46</v>
      </c>
      <c r="I67" s="5">
        <v>678.86</v>
      </c>
      <c r="J67" s="5">
        <v>0</v>
      </c>
      <c r="K67" s="5">
        <f t="shared" si="1"/>
        <v>111556.22000000002</v>
      </c>
    </row>
    <row r="68" spans="1:11" ht="12.75">
      <c r="A68" s="10" t="s">
        <v>5</v>
      </c>
      <c r="B68" s="4" t="s">
        <v>120</v>
      </c>
      <c r="C68" s="5">
        <v>45260.8</v>
      </c>
      <c r="D68" s="5">
        <v>14270</v>
      </c>
      <c r="E68" s="5">
        <v>11500</v>
      </c>
      <c r="F68" s="5">
        <v>543.14</v>
      </c>
      <c r="G68" s="5">
        <v>0</v>
      </c>
      <c r="H68" s="5">
        <v>11174.7</v>
      </c>
      <c r="I68" s="5">
        <v>678.86</v>
      </c>
      <c r="J68" s="5">
        <v>103.6</v>
      </c>
      <c r="K68" s="5">
        <f aca="true" t="shared" si="2" ref="K68:K98">SUM(C68:J68)</f>
        <v>83531.1</v>
      </c>
    </row>
    <row r="69" spans="1:11" ht="12.75">
      <c r="A69" s="10" t="s">
        <v>26</v>
      </c>
      <c r="B69" s="4" t="s">
        <v>119</v>
      </c>
      <c r="C69" s="5">
        <v>45260.8</v>
      </c>
      <c r="D69" s="5">
        <v>12500</v>
      </c>
      <c r="E69" s="5">
        <v>16000</v>
      </c>
      <c r="F69" s="5">
        <v>45505</v>
      </c>
      <c r="G69" s="5">
        <v>0</v>
      </c>
      <c r="H69" s="5">
        <v>13558</v>
      </c>
      <c r="I69" s="5">
        <v>678.86</v>
      </c>
      <c r="J69" s="5">
        <v>175.48</v>
      </c>
      <c r="K69" s="5">
        <f t="shared" si="2"/>
        <v>133678.13999999998</v>
      </c>
    </row>
    <row r="70" spans="1:11" ht="12.75">
      <c r="A70" s="10" t="s">
        <v>11</v>
      </c>
      <c r="B70" s="4" t="s">
        <v>120</v>
      </c>
      <c r="C70" s="5">
        <v>45260.8</v>
      </c>
      <c r="D70" s="5">
        <v>10095.4</v>
      </c>
      <c r="E70" s="5">
        <v>12157</v>
      </c>
      <c r="F70" s="5">
        <v>543.14</v>
      </c>
      <c r="G70" s="5">
        <v>0</v>
      </c>
      <c r="H70" s="5">
        <v>11013.96</v>
      </c>
      <c r="I70" s="5">
        <v>678.86</v>
      </c>
      <c r="J70" s="5"/>
      <c r="K70" s="5">
        <f t="shared" si="2"/>
        <v>79749.16000000002</v>
      </c>
    </row>
    <row r="71" spans="1:11" ht="12.75">
      <c r="A71" s="10" t="s">
        <v>118</v>
      </c>
      <c r="B71" s="4" t="s">
        <v>120</v>
      </c>
      <c r="C71" s="5">
        <v>45260.8</v>
      </c>
      <c r="D71" s="5">
        <v>5884.7</v>
      </c>
      <c r="E71" s="5">
        <v>11000</v>
      </c>
      <c r="F71" s="5">
        <v>32918.2</v>
      </c>
      <c r="G71" s="5">
        <v>0</v>
      </c>
      <c r="H71" s="5">
        <v>7866.4</v>
      </c>
      <c r="I71" s="5">
        <v>678.86</v>
      </c>
      <c r="J71" s="5">
        <v>0</v>
      </c>
      <c r="K71" s="5">
        <f t="shared" si="2"/>
        <v>103608.95999999999</v>
      </c>
    </row>
    <row r="72" spans="1:11" ht="12.75">
      <c r="A72" s="10" t="s">
        <v>34</v>
      </c>
      <c r="B72" s="4" t="s">
        <v>119</v>
      </c>
      <c r="C72" s="5">
        <v>45260.8</v>
      </c>
      <c r="D72" s="5">
        <v>19628.7</v>
      </c>
      <c r="E72" s="5">
        <v>18000</v>
      </c>
      <c r="F72" s="5">
        <v>46839.5</v>
      </c>
      <c r="G72" s="5">
        <v>0</v>
      </c>
      <c r="H72" s="5">
        <v>10711</v>
      </c>
      <c r="I72" s="5">
        <v>678.86</v>
      </c>
      <c r="J72" s="5">
        <v>0</v>
      </c>
      <c r="K72" s="5">
        <f t="shared" si="2"/>
        <v>141118.86</v>
      </c>
    </row>
    <row r="73" spans="1:11" ht="12.75">
      <c r="A73" s="10" t="s">
        <v>57</v>
      </c>
      <c r="B73" s="4" t="s">
        <v>119</v>
      </c>
      <c r="C73" s="5">
        <v>45260.8</v>
      </c>
      <c r="D73" s="5">
        <v>5560.49</v>
      </c>
      <c r="E73" s="5">
        <v>6500</v>
      </c>
      <c r="F73" s="5">
        <v>26618.7</v>
      </c>
      <c r="G73" s="5">
        <v>8330.77</v>
      </c>
      <c r="H73" s="5">
        <v>13091.7</v>
      </c>
      <c r="I73" s="5">
        <v>678.86</v>
      </c>
      <c r="J73" s="5">
        <v>3054</v>
      </c>
      <c r="K73" s="5">
        <f t="shared" si="2"/>
        <v>109095.32</v>
      </c>
    </row>
    <row r="74" spans="1:11" ht="12.75">
      <c r="A74" s="10" t="s">
        <v>35</v>
      </c>
      <c r="B74" s="4" t="s">
        <v>119</v>
      </c>
      <c r="C74" s="5">
        <v>45260.8</v>
      </c>
      <c r="D74" s="5">
        <v>13880</v>
      </c>
      <c r="E74" s="5">
        <v>17000</v>
      </c>
      <c r="F74" s="5">
        <v>46403.5</v>
      </c>
      <c r="G74" s="5">
        <v>3316</v>
      </c>
      <c r="H74" s="5">
        <v>12535</v>
      </c>
      <c r="I74" s="5">
        <v>678.86</v>
      </c>
      <c r="J74" s="5">
        <v>0</v>
      </c>
      <c r="K74" s="5">
        <f t="shared" si="2"/>
        <v>139074.15999999997</v>
      </c>
    </row>
    <row r="75" spans="1:11" ht="12.75">
      <c r="A75" s="10" t="s">
        <v>74</v>
      </c>
      <c r="B75" s="4" t="s">
        <v>120</v>
      </c>
      <c r="C75" s="5">
        <v>45260.8</v>
      </c>
      <c r="D75" s="5">
        <v>2359.37</v>
      </c>
      <c r="E75" s="5">
        <v>11000</v>
      </c>
      <c r="F75" s="5">
        <v>26619</v>
      </c>
      <c r="G75" s="5">
        <v>0</v>
      </c>
      <c r="H75" s="5">
        <v>10281</v>
      </c>
      <c r="I75" s="5">
        <v>678.86</v>
      </c>
      <c r="J75" s="5">
        <v>0</v>
      </c>
      <c r="K75" s="5">
        <f t="shared" si="2"/>
        <v>96199.03000000001</v>
      </c>
    </row>
    <row r="76" spans="1:11" ht="12.75">
      <c r="A76" s="10" t="s">
        <v>36</v>
      </c>
      <c r="B76" s="4" t="s">
        <v>117</v>
      </c>
      <c r="C76" s="5">
        <v>45260.8</v>
      </c>
      <c r="D76" s="5">
        <v>8875</v>
      </c>
      <c r="E76" s="5">
        <v>12500</v>
      </c>
      <c r="F76" s="5">
        <v>31041.4</v>
      </c>
      <c r="G76" s="5">
        <v>1239.48</v>
      </c>
      <c r="H76" s="5">
        <v>13909.5</v>
      </c>
      <c r="I76" s="5">
        <v>678.86</v>
      </c>
      <c r="J76" s="5">
        <v>0</v>
      </c>
      <c r="K76" s="5">
        <f t="shared" si="2"/>
        <v>113505.04000000001</v>
      </c>
    </row>
    <row r="77" spans="1:11" ht="12.75">
      <c r="A77" s="10" t="s">
        <v>51</v>
      </c>
      <c r="B77" s="4" t="s">
        <v>117</v>
      </c>
      <c r="C77" s="5">
        <v>45260.8</v>
      </c>
      <c r="D77" s="5">
        <v>18375</v>
      </c>
      <c r="E77" s="5">
        <v>12500</v>
      </c>
      <c r="F77" s="5">
        <v>26618.7</v>
      </c>
      <c r="G77" s="5">
        <v>2</v>
      </c>
      <c r="H77" s="5">
        <v>13096</v>
      </c>
      <c r="I77" s="5">
        <v>678.86</v>
      </c>
      <c r="J77" s="5">
        <v>0</v>
      </c>
      <c r="K77" s="5">
        <f t="shared" si="2"/>
        <v>116531.36</v>
      </c>
    </row>
    <row r="78" spans="1:11" ht="12.75">
      <c r="A78" s="10" t="s">
        <v>111</v>
      </c>
      <c r="B78" s="4" t="s">
        <v>117</v>
      </c>
      <c r="C78" s="5">
        <v>45260.8</v>
      </c>
      <c r="D78" s="5">
        <v>8600</v>
      </c>
      <c r="E78" s="5">
        <v>12500</v>
      </c>
      <c r="F78" s="5">
        <v>7889.31</v>
      </c>
      <c r="G78" s="5">
        <v>0</v>
      </c>
      <c r="H78" s="5">
        <v>9696</v>
      </c>
      <c r="I78" s="5">
        <v>678.86</v>
      </c>
      <c r="J78" s="5">
        <v>0</v>
      </c>
      <c r="K78" s="5">
        <f t="shared" si="2"/>
        <v>84624.97</v>
      </c>
    </row>
    <row r="79" spans="1:11" ht="12.75">
      <c r="A79" s="10" t="s">
        <v>84</v>
      </c>
      <c r="B79" s="4" t="s">
        <v>120</v>
      </c>
      <c r="C79" s="5">
        <v>45260.8</v>
      </c>
      <c r="D79" s="5">
        <v>2359.37</v>
      </c>
      <c r="E79" s="5">
        <v>11000</v>
      </c>
      <c r="F79" s="5">
        <v>28210.26</v>
      </c>
      <c r="G79" s="5">
        <v>1239.48</v>
      </c>
      <c r="H79" s="5">
        <v>11157</v>
      </c>
      <c r="I79" s="5">
        <v>678.86</v>
      </c>
      <c r="J79" s="5">
        <v>0</v>
      </c>
      <c r="K79" s="5">
        <f t="shared" si="2"/>
        <v>99905.77</v>
      </c>
    </row>
    <row r="80" spans="1:11" ht="12.75">
      <c r="A80" s="10" t="s">
        <v>9</v>
      </c>
      <c r="B80" s="4" t="s">
        <v>120</v>
      </c>
      <c r="C80" s="5">
        <v>45260.8</v>
      </c>
      <c r="D80" s="5">
        <v>9115.86</v>
      </c>
      <c r="E80" s="5">
        <v>11500</v>
      </c>
      <c r="F80" s="5">
        <v>543.14</v>
      </c>
      <c r="G80" s="5">
        <v>0</v>
      </c>
      <c r="H80" s="5">
        <v>11821.32</v>
      </c>
      <c r="I80" s="5">
        <v>678.86</v>
      </c>
      <c r="J80" s="5">
        <v>231.82</v>
      </c>
      <c r="K80" s="5">
        <f t="shared" si="2"/>
        <v>79151.8</v>
      </c>
    </row>
    <row r="81" spans="1:11" ht="12.75">
      <c r="A81" s="10" t="s">
        <v>104</v>
      </c>
      <c r="B81" s="4" t="s">
        <v>117</v>
      </c>
      <c r="C81" s="5">
        <v>45260.8</v>
      </c>
      <c r="D81" s="5">
        <v>8726.38</v>
      </c>
      <c r="E81" s="5">
        <v>12500</v>
      </c>
      <c r="F81" s="5">
        <v>21933</v>
      </c>
      <c r="G81" s="5">
        <v>0</v>
      </c>
      <c r="H81" s="5">
        <v>15053</v>
      </c>
      <c r="I81" s="5">
        <v>678.86</v>
      </c>
      <c r="J81" s="5">
        <v>0</v>
      </c>
      <c r="K81" s="5">
        <f t="shared" si="2"/>
        <v>104152.04</v>
      </c>
    </row>
    <row r="82" spans="1:11" ht="12.75">
      <c r="A82" s="10" t="s">
        <v>3</v>
      </c>
      <c r="B82" s="4" t="s">
        <v>119</v>
      </c>
      <c r="C82" s="5">
        <v>45260.8</v>
      </c>
      <c r="D82" s="5">
        <v>32251.44</v>
      </c>
      <c r="E82" s="5">
        <v>18000</v>
      </c>
      <c r="F82" s="5">
        <v>10761.14</v>
      </c>
      <c r="G82" s="5">
        <v>0</v>
      </c>
      <c r="H82" s="5">
        <v>13510.1</v>
      </c>
      <c r="I82" s="5">
        <v>678.86</v>
      </c>
      <c r="J82" s="5">
        <v>0</v>
      </c>
      <c r="K82" s="5">
        <f t="shared" si="2"/>
        <v>120462.34000000001</v>
      </c>
    </row>
    <row r="83" spans="1:11" ht="12.75">
      <c r="A83" s="10" t="s">
        <v>41</v>
      </c>
      <c r="B83" s="4" t="s">
        <v>120</v>
      </c>
      <c r="C83" s="5">
        <v>45260.8</v>
      </c>
      <c r="D83" s="5">
        <v>3472.7</v>
      </c>
      <c r="E83" s="5">
        <v>11000</v>
      </c>
      <c r="F83" s="5">
        <v>27717.7</v>
      </c>
      <c r="G83" s="5">
        <v>6692.31</v>
      </c>
      <c r="H83" s="5">
        <v>12700</v>
      </c>
      <c r="I83" s="5">
        <v>678.86</v>
      </c>
      <c r="J83" s="5">
        <v>0</v>
      </c>
      <c r="K83" s="5">
        <f t="shared" si="2"/>
        <v>107522.37</v>
      </c>
    </row>
    <row r="84" spans="1:11" ht="12.75">
      <c r="A84" s="10" t="s">
        <v>37</v>
      </c>
      <c r="B84" s="4" t="s">
        <v>119</v>
      </c>
      <c r="C84" s="5">
        <v>45260.8</v>
      </c>
      <c r="D84" s="5">
        <v>19216.6</v>
      </c>
      <c r="E84" s="5">
        <v>18000</v>
      </c>
      <c r="F84" s="5">
        <v>35863.23</v>
      </c>
      <c r="G84" s="5">
        <v>26630.58</v>
      </c>
      <c r="H84" s="5">
        <v>14670.2</v>
      </c>
      <c r="I84" s="5">
        <v>678.86</v>
      </c>
      <c r="J84" s="5">
        <v>67.97</v>
      </c>
      <c r="K84" s="5">
        <f t="shared" si="2"/>
        <v>160388.24000000002</v>
      </c>
    </row>
    <row r="85" spans="1:11" ht="12.75">
      <c r="A85" s="10" t="s">
        <v>8</v>
      </c>
      <c r="B85" s="4" t="s">
        <v>120</v>
      </c>
      <c r="C85" s="5">
        <v>45260.8</v>
      </c>
      <c r="D85" s="5">
        <v>14270</v>
      </c>
      <c r="E85" s="5">
        <v>11500</v>
      </c>
      <c r="F85" s="5">
        <v>543.14</v>
      </c>
      <c r="G85" s="5">
        <v>0</v>
      </c>
      <c r="H85" s="5">
        <v>11197.33</v>
      </c>
      <c r="I85" s="5">
        <v>678.86</v>
      </c>
      <c r="J85" s="5">
        <v>0</v>
      </c>
      <c r="K85" s="5">
        <f>SUM(C85:J85)</f>
        <v>83450.13</v>
      </c>
    </row>
    <row r="86" spans="1:11" ht="12.75">
      <c r="A86" s="10" t="s">
        <v>65</v>
      </c>
      <c r="B86" s="4" t="s">
        <v>119</v>
      </c>
      <c r="C86" s="5">
        <v>45260.8</v>
      </c>
      <c r="D86" s="5">
        <v>16769.5</v>
      </c>
      <c r="E86" s="5">
        <v>17000</v>
      </c>
      <c r="F86" s="5">
        <v>42699</v>
      </c>
      <c r="G86" s="5">
        <v>0</v>
      </c>
      <c r="H86" s="5">
        <v>10293.8</v>
      </c>
      <c r="I86" s="5">
        <v>678.86</v>
      </c>
      <c r="J86" s="5">
        <v>0</v>
      </c>
      <c r="K86" s="5">
        <f t="shared" si="2"/>
        <v>132701.96</v>
      </c>
    </row>
    <row r="87" spans="1:11" ht="12.75">
      <c r="A87" s="10" t="s">
        <v>85</v>
      </c>
      <c r="B87" s="4" t="s">
        <v>119</v>
      </c>
      <c r="C87" s="5">
        <v>45260.8</v>
      </c>
      <c r="D87" s="5">
        <v>26717.3</v>
      </c>
      <c r="E87" s="5">
        <v>17000</v>
      </c>
      <c r="F87" s="5">
        <v>10771.7</v>
      </c>
      <c r="G87" s="5">
        <v>0</v>
      </c>
      <c r="H87" s="5">
        <v>11965</v>
      </c>
      <c r="I87" s="5">
        <v>678.86</v>
      </c>
      <c r="J87" s="5">
        <v>0</v>
      </c>
      <c r="K87" s="5">
        <f t="shared" si="2"/>
        <v>112393.66</v>
      </c>
    </row>
    <row r="88" spans="1:11" ht="12.75">
      <c r="A88" s="10" t="s">
        <v>10</v>
      </c>
      <c r="B88" s="4" t="s">
        <v>120</v>
      </c>
      <c r="C88" s="5">
        <v>45260.8</v>
      </c>
      <c r="D88" s="5">
        <v>14270</v>
      </c>
      <c r="E88" s="5">
        <v>11500</v>
      </c>
      <c r="F88" s="5">
        <v>543.14</v>
      </c>
      <c r="G88" s="5">
        <v>0</v>
      </c>
      <c r="H88" s="5">
        <v>11821.32</v>
      </c>
      <c r="I88" s="5">
        <v>678.86</v>
      </c>
      <c r="J88" s="5">
        <v>27.38</v>
      </c>
      <c r="K88" s="5">
        <f t="shared" si="2"/>
        <v>84101.50000000001</v>
      </c>
    </row>
    <row r="89" spans="1:11" ht="12.75">
      <c r="A89" s="10" t="s">
        <v>75</v>
      </c>
      <c r="B89" s="4" t="s">
        <v>120</v>
      </c>
      <c r="C89" s="5">
        <v>45260.8</v>
      </c>
      <c r="D89" s="5">
        <v>3472.7</v>
      </c>
      <c r="E89" s="5">
        <v>11000</v>
      </c>
      <c r="F89" s="5">
        <v>30601</v>
      </c>
      <c r="G89" s="5">
        <v>960</v>
      </c>
      <c r="H89" s="5">
        <v>13951</v>
      </c>
      <c r="I89" s="5">
        <v>678.86</v>
      </c>
      <c r="J89" s="5">
        <v>8778.38</v>
      </c>
      <c r="K89" s="5">
        <f t="shared" si="2"/>
        <v>114702.74</v>
      </c>
    </row>
    <row r="90" spans="1:11" ht="12.75">
      <c r="A90" s="10" t="s">
        <v>76</v>
      </c>
      <c r="B90" s="4" t="s">
        <v>120</v>
      </c>
      <c r="C90" s="5">
        <v>45260.8</v>
      </c>
      <c r="D90" s="5">
        <v>3472.7</v>
      </c>
      <c r="E90" s="5">
        <v>11000</v>
      </c>
      <c r="F90" s="5">
        <v>27999</v>
      </c>
      <c r="G90" s="5">
        <v>0</v>
      </c>
      <c r="H90" s="5">
        <v>12953.3</v>
      </c>
      <c r="I90" s="5">
        <v>678.86</v>
      </c>
      <c r="J90" s="5">
        <v>1794.8</v>
      </c>
      <c r="K90" s="5">
        <f t="shared" si="2"/>
        <v>103159.46</v>
      </c>
    </row>
    <row r="91" spans="1:11" ht="12.75">
      <c r="A91" s="10" t="s">
        <v>62</v>
      </c>
      <c r="B91" s="4" t="s">
        <v>119</v>
      </c>
      <c r="C91" s="5">
        <v>45260.8</v>
      </c>
      <c r="D91" s="5">
        <v>19628.7</v>
      </c>
      <c r="E91" s="5">
        <v>18000</v>
      </c>
      <c r="F91" s="5">
        <v>42698.7</v>
      </c>
      <c r="G91" s="5">
        <v>19489.6</v>
      </c>
      <c r="H91" s="5">
        <v>14283.14</v>
      </c>
      <c r="I91" s="5">
        <v>678.86</v>
      </c>
      <c r="J91" s="5">
        <v>0</v>
      </c>
      <c r="K91" s="5">
        <f t="shared" si="2"/>
        <v>160039.8</v>
      </c>
    </row>
    <row r="92" spans="1:11" ht="12.75">
      <c r="A92" s="10" t="s">
        <v>108</v>
      </c>
      <c r="B92" s="4" t="s">
        <v>117</v>
      </c>
      <c r="C92" s="5">
        <v>45260.8</v>
      </c>
      <c r="D92" s="5">
        <v>6772</v>
      </c>
      <c r="E92" s="5">
        <v>6049.94</v>
      </c>
      <c r="F92" s="5">
        <v>9019.53</v>
      </c>
      <c r="G92" s="5">
        <v>0</v>
      </c>
      <c r="H92" s="5"/>
      <c r="I92" s="5">
        <v>678.86</v>
      </c>
      <c r="J92" s="5">
        <v>0</v>
      </c>
      <c r="K92" s="5">
        <f t="shared" si="2"/>
        <v>67781.13</v>
      </c>
    </row>
    <row r="93" spans="1:11" ht="12.75">
      <c r="A93" s="10" t="s">
        <v>50</v>
      </c>
      <c r="B93" s="4" t="s">
        <v>119</v>
      </c>
      <c r="C93" s="5">
        <v>45260.8</v>
      </c>
      <c r="D93" s="5">
        <v>19628.7</v>
      </c>
      <c r="E93" s="5">
        <v>18000</v>
      </c>
      <c r="F93" s="5">
        <v>48397.18</v>
      </c>
      <c r="G93" s="5">
        <v>18250</v>
      </c>
      <c r="H93" s="5">
        <v>12281</v>
      </c>
      <c r="I93" s="5">
        <v>678.86</v>
      </c>
      <c r="J93" s="5">
        <v>0</v>
      </c>
      <c r="K93" s="5">
        <f t="shared" si="2"/>
        <v>162496.53999999998</v>
      </c>
    </row>
    <row r="94" spans="1:11" ht="12.75">
      <c r="A94" s="10" t="s">
        <v>91</v>
      </c>
      <c r="B94" s="4" t="s">
        <v>117</v>
      </c>
      <c r="C94" s="5">
        <v>45260.8</v>
      </c>
      <c r="D94" s="5">
        <v>7093.71</v>
      </c>
      <c r="E94" s="5">
        <v>12500</v>
      </c>
      <c r="F94" s="5">
        <v>26618.7</v>
      </c>
      <c r="G94" s="5">
        <v>0</v>
      </c>
      <c r="H94" s="5">
        <v>13667.45</v>
      </c>
      <c r="I94" s="5">
        <v>678.86</v>
      </c>
      <c r="J94" s="5">
        <v>0</v>
      </c>
      <c r="K94" s="5">
        <f t="shared" si="2"/>
        <v>105819.52</v>
      </c>
    </row>
    <row r="95" spans="1:11" ht="12.75">
      <c r="A95" s="10" t="s">
        <v>1</v>
      </c>
      <c r="B95" s="4" t="s">
        <v>119</v>
      </c>
      <c r="C95" s="5">
        <v>45260.8</v>
      </c>
      <c r="D95" s="5">
        <v>30643.1</v>
      </c>
      <c r="E95" s="5">
        <v>18000</v>
      </c>
      <c r="F95" s="5">
        <v>10761.1</v>
      </c>
      <c r="G95" s="5">
        <v>1608.36</v>
      </c>
      <c r="H95" s="5">
        <v>16678.28</v>
      </c>
      <c r="I95" s="5">
        <v>678.86</v>
      </c>
      <c r="J95" s="5">
        <v>69.88</v>
      </c>
      <c r="K95" s="5">
        <f t="shared" si="2"/>
        <v>123700.38</v>
      </c>
    </row>
    <row r="96" spans="1:11" ht="12.75">
      <c r="A96" s="10" t="s">
        <v>45</v>
      </c>
      <c r="B96" s="4" t="s">
        <v>119</v>
      </c>
      <c r="C96" s="5">
        <v>45260.8</v>
      </c>
      <c r="D96" s="5">
        <v>17734.214</v>
      </c>
      <c r="E96" s="5">
        <v>17000</v>
      </c>
      <c r="F96" s="5">
        <v>42699</v>
      </c>
      <c r="G96" s="5">
        <v>1239.48</v>
      </c>
      <c r="H96" s="5">
        <v>13305.1</v>
      </c>
      <c r="I96" s="5">
        <v>678.86</v>
      </c>
      <c r="J96" s="5">
        <v>0</v>
      </c>
      <c r="K96" s="5">
        <f t="shared" si="2"/>
        <v>137917.45399999997</v>
      </c>
    </row>
    <row r="97" spans="1:11" ht="12.75">
      <c r="A97" s="10" t="s">
        <v>58</v>
      </c>
      <c r="B97" s="4" t="s">
        <v>119</v>
      </c>
      <c r="C97" s="5">
        <v>45260.8</v>
      </c>
      <c r="D97" s="5">
        <v>20628.8</v>
      </c>
      <c r="E97" s="5">
        <v>17000</v>
      </c>
      <c r="F97" s="5">
        <v>45137.2</v>
      </c>
      <c r="G97" s="5">
        <v>0</v>
      </c>
      <c r="H97" s="5">
        <v>15369</v>
      </c>
      <c r="I97" s="5">
        <v>678.86</v>
      </c>
      <c r="J97" s="5">
        <v>948.52</v>
      </c>
      <c r="K97" s="5">
        <f t="shared" si="2"/>
        <v>145023.17999999996</v>
      </c>
    </row>
    <row r="98" spans="1:11" ht="12.75">
      <c r="A98" s="10" t="s">
        <v>66</v>
      </c>
      <c r="B98" s="4" t="s">
        <v>119</v>
      </c>
      <c r="C98" s="5">
        <v>45260.8</v>
      </c>
      <c r="D98" s="5">
        <v>7467.07</v>
      </c>
      <c r="E98" s="5">
        <v>9900</v>
      </c>
      <c r="F98" s="5">
        <v>19237.5</v>
      </c>
      <c r="G98" s="5">
        <v>0</v>
      </c>
      <c r="H98" s="5">
        <v>2300.27</v>
      </c>
      <c r="I98" s="5">
        <v>678.86</v>
      </c>
      <c r="J98" s="5">
        <v>0</v>
      </c>
      <c r="K98" s="5">
        <f t="shared" si="2"/>
        <v>84844.5</v>
      </c>
    </row>
    <row r="99" spans="1:11" ht="12.75">
      <c r="A99" s="10" t="s">
        <v>38</v>
      </c>
      <c r="B99" s="4" t="s">
        <v>119</v>
      </c>
      <c r="C99" s="5">
        <v>22630.4</v>
      </c>
      <c r="D99" s="5">
        <v>4711.72</v>
      </c>
      <c r="E99" s="5">
        <v>8500</v>
      </c>
      <c r="F99" s="5">
        <v>25030.14</v>
      </c>
      <c r="G99" s="5">
        <v>619.74</v>
      </c>
      <c r="H99" s="5">
        <v>8438</v>
      </c>
      <c r="I99" s="5">
        <v>678.86</v>
      </c>
      <c r="J99" s="5">
        <v>0</v>
      </c>
      <c r="K99" s="5">
        <f aca="true" t="shared" si="3" ref="K99:K117">SUM(C99:J99)</f>
        <v>70608.86</v>
      </c>
    </row>
    <row r="100" spans="1:11" ht="12.75">
      <c r="A100" s="10" t="s">
        <v>23</v>
      </c>
      <c r="B100" s="4" t="s">
        <v>119</v>
      </c>
      <c r="C100" s="5">
        <v>45260.8</v>
      </c>
      <c r="D100" s="5">
        <v>15693</v>
      </c>
      <c r="E100" s="5">
        <v>16000</v>
      </c>
      <c r="F100" s="5">
        <v>45981.52</v>
      </c>
      <c r="G100" s="5">
        <v>0</v>
      </c>
      <c r="H100" s="5">
        <v>13054.2</v>
      </c>
      <c r="I100" s="5">
        <v>678.86</v>
      </c>
      <c r="J100" s="5">
        <v>27.48</v>
      </c>
      <c r="K100" s="5">
        <f t="shared" si="3"/>
        <v>136695.86000000002</v>
      </c>
    </row>
    <row r="101" spans="1:11" ht="12.75">
      <c r="A101" s="10" t="s">
        <v>42</v>
      </c>
      <c r="B101" s="4" t="s">
        <v>117</v>
      </c>
      <c r="C101" s="5">
        <v>45260.8</v>
      </c>
      <c r="D101" s="5">
        <v>5129.4</v>
      </c>
      <c r="E101" s="5">
        <v>6875.1</v>
      </c>
      <c r="F101" s="5">
        <v>9433.6</v>
      </c>
      <c r="G101" s="5">
        <v>1239.48</v>
      </c>
      <c r="H101" s="5"/>
      <c r="I101" s="5">
        <v>678.86</v>
      </c>
      <c r="J101" s="5">
        <v>0</v>
      </c>
      <c r="K101" s="5">
        <f t="shared" si="3"/>
        <v>68617.24</v>
      </c>
    </row>
    <row r="102" spans="1:11" ht="12.75">
      <c r="A102" s="10" t="s">
        <v>49</v>
      </c>
      <c r="B102" s="4" t="s">
        <v>119</v>
      </c>
      <c r="C102" s="5">
        <v>45260.8</v>
      </c>
      <c r="D102" s="5">
        <v>13390.52</v>
      </c>
      <c r="E102" s="5">
        <v>16000</v>
      </c>
      <c r="F102" s="5">
        <v>42712.49</v>
      </c>
      <c r="G102" s="5">
        <v>960</v>
      </c>
      <c r="H102" s="5">
        <v>11573.2</v>
      </c>
      <c r="I102" s="5">
        <v>678.86</v>
      </c>
      <c r="J102" s="5">
        <v>9833.13</v>
      </c>
      <c r="K102" s="5">
        <f t="shared" si="3"/>
        <v>140409</v>
      </c>
    </row>
    <row r="103" spans="1:11" ht="12.75">
      <c r="A103" s="10" t="s">
        <v>20</v>
      </c>
      <c r="B103" s="4" t="s">
        <v>119</v>
      </c>
      <c r="C103" s="5">
        <v>45260.8</v>
      </c>
      <c r="D103" s="5">
        <v>16769.35</v>
      </c>
      <c r="E103" s="5">
        <v>15859.36</v>
      </c>
      <c r="F103" s="5">
        <v>46073.4</v>
      </c>
      <c r="G103" s="5">
        <v>0</v>
      </c>
      <c r="H103" s="5">
        <v>13281.2</v>
      </c>
      <c r="I103" s="5">
        <v>678.86</v>
      </c>
      <c r="J103" s="5">
        <v>63.96</v>
      </c>
      <c r="K103" s="5">
        <f t="shared" si="3"/>
        <v>137986.93</v>
      </c>
    </row>
    <row r="104" spans="1:11" ht="12.75">
      <c r="A104" s="10" t="s">
        <v>77</v>
      </c>
      <c r="B104" s="4" t="s">
        <v>117</v>
      </c>
      <c r="C104" s="5">
        <v>45260.8</v>
      </c>
      <c r="D104" s="5">
        <v>8726.38</v>
      </c>
      <c r="E104" s="5">
        <v>12500</v>
      </c>
      <c r="F104" s="5">
        <v>29361.28</v>
      </c>
      <c r="G104" s="5">
        <v>0</v>
      </c>
      <c r="H104" s="5">
        <v>14281</v>
      </c>
      <c r="I104" s="5">
        <v>678.86</v>
      </c>
      <c r="J104" s="5">
        <v>1030.38</v>
      </c>
      <c r="K104" s="5">
        <f t="shared" si="3"/>
        <v>111838.7</v>
      </c>
    </row>
    <row r="105" spans="1:11" ht="12.75">
      <c r="A105" s="10" t="s">
        <v>56</v>
      </c>
      <c r="B105" s="4" t="s">
        <v>119</v>
      </c>
      <c r="C105" s="5">
        <v>45260.8</v>
      </c>
      <c r="D105" s="5">
        <v>20628.8</v>
      </c>
      <c r="E105" s="5">
        <v>17000</v>
      </c>
      <c r="F105" s="5">
        <v>42698.7</v>
      </c>
      <c r="G105" s="5">
        <v>19489.5</v>
      </c>
      <c r="H105" s="5">
        <v>8509.95</v>
      </c>
      <c r="I105" s="5">
        <v>678.86</v>
      </c>
      <c r="J105" s="5">
        <v>0</v>
      </c>
      <c r="K105" s="5">
        <f t="shared" si="3"/>
        <v>154266.61</v>
      </c>
    </row>
    <row r="106" spans="1:11" ht="12.75">
      <c r="A106" s="10" t="s">
        <v>39</v>
      </c>
      <c r="B106" s="4" t="s">
        <v>119</v>
      </c>
      <c r="C106" s="5">
        <v>45260.8</v>
      </c>
      <c r="D106" s="5">
        <v>16769.5</v>
      </c>
      <c r="E106" s="5">
        <v>17000</v>
      </c>
      <c r="F106" s="5">
        <v>42378</v>
      </c>
      <c r="G106" s="5">
        <v>0</v>
      </c>
      <c r="H106" s="5">
        <v>8690.6</v>
      </c>
      <c r="I106" s="5">
        <v>678.86</v>
      </c>
      <c r="J106" s="5">
        <v>0</v>
      </c>
      <c r="K106" s="5">
        <f t="shared" si="3"/>
        <v>130777.76000000001</v>
      </c>
    </row>
    <row r="107" spans="1:11" ht="12.75">
      <c r="A107" s="10" t="s">
        <v>12</v>
      </c>
      <c r="B107" s="4" t="s">
        <v>120</v>
      </c>
      <c r="C107" s="5">
        <v>45260.8</v>
      </c>
      <c r="D107" s="5">
        <v>14269.97</v>
      </c>
      <c r="E107" s="5">
        <v>11500</v>
      </c>
      <c r="F107" s="5">
        <v>543.14</v>
      </c>
      <c r="G107" s="5">
        <v>0</v>
      </c>
      <c r="H107" s="5">
        <v>11484.15</v>
      </c>
      <c r="I107" s="5">
        <v>678.86</v>
      </c>
      <c r="J107" s="5">
        <v>0</v>
      </c>
      <c r="K107" s="5">
        <f t="shared" si="3"/>
        <v>83736.92</v>
      </c>
    </row>
    <row r="108" spans="1:11" ht="12.75">
      <c r="A108" s="10" t="s">
        <v>80</v>
      </c>
      <c r="B108" s="4" t="s">
        <v>120</v>
      </c>
      <c r="C108" s="5">
        <v>45260.8</v>
      </c>
      <c r="D108" s="5">
        <v>3472.7</v>
      </c>
      <c r="E108" s="5">
        <v>11000</v>
      </c>
      <c r="F108" s="5">
        <v>30655.2</v>
      </c>
      <c r="G108" s="5">
        <v>960</v>
      </c>
      <c r="H108" s="5">
        <v>12875.2</v>
      </c>
      <c r="I108" s="5">
        <v>678.86</v>
      </c>
      <c r="J108" s="5">
        <v>8724.11</v>
      </c>
      <c r="K108" s="5">
        <f t="shared" si="3"/>
        <v>113626.87</v>
      </c>
    </row>
    <row r="109" spans="1:11" ht="12.75">
      <c r="A109" s="10" t="s">
        <v>43</v>
      </c>
      <c r="B109" s="4" t="s">
        <v>117</v>
      </c>
      <c r="C109" s="5">
        <v>45260.8</v>
      </c>
      <c r="D109" s="5">
        <v>8726.5</v>
      </c>
      <c r="E109" s="5">
        <v>12500</v>
      </c>
      <c r="F109" s="5">
        <v>23283.97</v>
      </c>
      <c r="G109" s="5">
        <v>0</v>
      </c>
      <c r="H109" s="5">
        <v>14517</v>
      </c>
      <c r="I109" s="5">
        <v>678.86</v>
      </c>
      <c r="J109" s="5">
        <v>0</v>
      </c>
      <c r="K109" s="5">
        <f t="shared" si="3"/>
        <v>104967.13</v>
      </c>
    </row>
    <row r="110" spans="1:11" ht="12.75">
      <c r="A110" s="10" t="s">
        <v>40</v>
      </c>
      <c r="B110" s="4" t="s">
        <v>119</v>
      </c>
      <c r="C110" s="5">
        <v>45260.8</v>
      </c>
      <c r="D110" s="5">
        <v>14171.8</v>
      </c>
      <c r="E110" s="5">
        <v>17000</v>
      </c>
      <c r="F110" s="5">
        <v>42698.6</v>
      </c>
      <c r="G110" s="5">
        <v>0</v>
      </c>
      <c r="H110" s="5">
        <v>11611</v>
      </c>
      <c r="I110" s="5">
        <v>678.86</v>
      </c>
      <c r="J110" s="5">
        <v>0</v>
      </c>
      <c r="K110" s="5">
        <f t="shared" si="3"/>
        <v>131421.06</v>
      </c>
    </row>
    <row r="111" spans="1:11" ht="12.75">
      <c r="A111" s="10" t="s">
        <v>81</v>
      </c>
      <c r="B111" s="4" t="s">
        <v>117</v>
      </c>
      <c r="C111" s="5">
        <v>45260.8</v>
      </c>
      <c r="D111" s="5">
        <v>17409.9</v>
      </c>
      <c r="E111" s="5">
        <v>12500</v>
      </c>
      <c r="F111" s="5">
        <v>26618.7</v>
      </c>
      <c r="G111" s="5">
        <v>0</v>
      </c>
      <c r="H111" s="5">
        <v>14286.6</v>
      </c>
      <c r="I111" s="5">
        <v>678.86</v>
      </c>
      <c r="J111" s="5">
        <v>0</v>
      </c>
      <c r="K111" s="5">
        <f t="shared" si="3"/>
        <v>116754.86000000002</v>
      </c>
    </row>
    <row r="112" spans="1:11" ht="12.75">
      <c r="A112" s="10" t="s">
        <v>70</v>
      </c>
      <c r="B112" s="4" t="s">
        <v>119</v>
      </c>
      <c r="C112" s="5">
        <v>45260.8</v>
      </c>
      <c r="D112" s="5">
        <v>17769.44</v>
      </c>
      <c r="E112" s="5">
        <v>16000</v>
      </c>
      <c r="F112" s="5">
        <v>45466</v>
      </c>
      <c r="G112" s="5">
        <v>0</v>
      </c>
      <c r="H112" s="5">
        <v>11053.2</v>
      </c>
      <c r="I112" s="5">
        <v>678.86</v>
      </c>
      <c r="J112" s="5">
        <v>0</v>
      </c>
      <c r="K112" s="5">
        <f t="shared" si="3"/>
        <v>136228.3</v>
      </c>
    </row>
    <row r="113" spans="1:11" ht="12.75">
      <c r="A113" s="10" t="s">
        <v>110</v>
      </c>
      <c r="B113" s="4" t="s">
        <v>120</v>
      </c>
      <c r="C113" s="5">
        <v>45260.8</v>
      </c>
      <c r="D113" s="5">
        <v>3472.7</v>
      </c>
      <c r="E113" s="5">
        <v>11000</v>
      </c>
      <c r="F113" s="5">
        <v>26618.7</v>
      </c>
      <c r="G113" s="5">
        <v>960</v>
      </c>
      <c r="H113" s="5">
        <v>11732.7</v>
      </c>
      <c r="I113" s="5">
        <v>678.86</v>
      </c>
      <c r="J113" s="5">
        <v>701.98</v>
      </c>
      <c r="K113" s="5">
        <f t="shared" si="3"/>
        <v>100425.73999999999</v>
      </c>
    </row>
    <row r="114" spans="1:11" ht="12.75">
      <c r="A114" s="10" t="s">
        <v>48</v>
      </c>
      <c r="B114" s="4" t="s">
        <v>119</v>
      </c>
      <c r="C114" s="5">
        <v>45260.8</v>
      </c>
      <c r="D114" s="5">
        <v>19628.7</v>
      </c>
      <c r="E114" s="5">
        <v>18000</v>
      </c>
      <c r="F114" s="5">
        <v>46902.2</v>
      </c>
      <c r="G114" s="5">
        <v>0</v>
      </c>
      <c r="H114" s="5">
        <v>13333.1</v>
      </c>
      <c r="I114" s="5">
        <v>678.86</v>
      </c>
      <c r="J114" s="5">
        <v>0</v>
      </c>
      <c r="K114" s="5">
        <f t="shared" si="3"/>
        <v>143803.65999999997</v>
      </c>
    </row>
    <row r="115" spans="1:11" ht="12.75">
      <c r="A115" s="10" t="s">
        <v>71</v>
      </c>
      <c r="B115" s="4" t="s">
        <v>119</v>
      </c>
      <c r="C115" s="5">
        <v>45260.8</v>
      </c>
      <c r="D115" s="5">
        <v>19624.8</v>
      </c>
      <c r="E115" s="5">
        <v>16000</v>
      </c>
      <c r="F115" s="5">
        <v>42698.7</v>
      </c>
      <c r="G115" s="5">
        <v>0</v>
      </c>
      <c r="H115" s="5">
        <v>9339.28</v>
      </c>
      <c r="I115" s="5">
        <v>678.86</v>
      </c>
      <c r="J115" s="5">
        <v>542.7</v>
      </c>
      <c r="K115" s="5">
        <f t="shared" si="3"/>
        <v>134145.14</v>
      </c>
    </row>
    <row r="116" spans="1:11" ht="12.75">
      <c r="A116" s="10" t="s">
        <v>46</v>
      </c>
      <c r="B116" s="4" t="s">
        <v>119</v>
      </c>
      <c r="C116" s="5">
        <v>45260.8</v>
      </c>
      <c r="D116" s="5">
        <v>16734.12</v>
      </c>
      <c r="E116" s="5">
        <v>18000</v>
      </c>
      <c r="F116" s="5">
        <v>42698.7</v>
      </c>
      <c r="G116" s="5">
        <v>1239.48</v>
      </c>
      <c r="H116" s="5">
        <v>12173.37</v>
      </c>
      <c r="I116" s="5">
        <v>678.86</v>
      </c>
      <c r="J116" s="5">
        <v>0</v>
      </c>
      <c r="K116" s="5">
        <f t="shared" si="3"/>
        <v>136785.33</v>
      </c>
    </row>
    <row r="117" spans="1:11" ht="12.75">
      <c r="A117" s="10" t="s">
        <v>21</v>
      </c>
      <c r="B117" s="4" t="s">
        <v>119</v>
      </c>
      <c r="C117" s="5">
        <v>45260.8</v>
      </c>
      <c r="D117" s="5">
        <v>17734.21</v>
      </c>
      <c r="E117" s="5">
        <v>17000</v>
      </c>
      <c r="F117" s="5">
        <v>45286.3</v>
      </c>
      <c r="G117" s="5">
        <v>0</v>
      </c>
      <c r="H117" s="5">
        <v>9603.4</v>
      </c>
      <c r="I117" s="5">
        <v>678.86</v>
      </c>
      <c r="J117" s="5">
        <v>923.44</v>
      </c>
      <c r="K117" s="5">
        <f t="shared" si="3"/>
        <v>136487.01</v>
      </c>
    </row>
    <row r="118" spans="3:11" ht="12.75"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9"/>
      <c r="B119" s="9"/>
      <c r="C119" s="9"/>
      <c r="D119" s="9"/>
      <c r="E119" s="6"/>
      <c r="F119" s="6"/>
      <c r="G119" s="6"/>
      <c r="H119" s="6"/>
      <c r="I119" s="6"/>
      <c r="J119" s="6"/>
      <c r="K119" s="6"/>
    </row>
    <row r="120" spans="3:11" ht="12.75">
      <c r="C120" s="6"/>
      <c r="D120" s="6"/>
      <c r="E120" s="6"/>
      <c r="F120" s="6"/>
      <c r="G120" s="6"/>
      <c r="H120" s="6"/>
      <c r="I120" s="6"/>
      <c r="J120" s="6"/>
      <c r="K120" s="6"/>
    </row>
    <row r="121" spans="3:11" ht="12.75">
      <c r="C121" s="6"/>
      <c r="D121" s="6"/>
      <c r="E121" s="6"/>
      <c r="F121" s="6"/>
      <c r="G121" s="6"/>
      <c r="H121" s="6"/>
      <c r="I121" s="6"/>
      <c r="J121" s="6"/>
      <c r="K121" s="6"/>
    </row>
    <row r="122" spans="3:11" ht="12.75">
      <c r="C122" s="6"/>
      <c r="D122" s="6"/>
      <c r="E122" s="6"/>
      <c r="F122" s="6"/>
      <c r="G122" s="6"/>
      <c r="H122" s="6"/>
      <c r="I122" s="6"/>
      <c r="J122" s="6"/>
      <c r="K122" s="6"/>
    </row>
    <row r="123" spans="3:11" ht="12.75">
      <c r="C123" s="6"/>
      <c r="D123" s="6"/>
      <c r="E123" s="6"/>
      <c r="F123" s="6"/>
      <c r="G123" s="6"/>
      <c r="H123" s="6"/>
      <c r="I123" s="6"/>
      <c r="J123" s="6"/>
      <c r="K123" s="6"/>
    </row>
  </sheetData>
  <sheetProtection/>
  <mergeCells count="3">
    <mergeCell ref="A1:J1"/>
    <mergeCell ref="A119:D119"/>
    <mergeCell ref="A2:J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Rasori</dc:creator>
  <cp:keywords/>
  <dc:description/>
  <cp:lastModifiedBy>Loredana Rasori</cp:lastModifiedBy>
  <cp:lastPrinted>2023-09-01T08:55:10Z</cp:lastPrinted>
  <dcterms:created xsi:type="dcterms:W3CDTF">2023-05-05T06:23:36Z</dcterms:created>
  <dcterms:modified xsi:type="dcterms:W3CDTF">2024-01-23T16:23:12Z</dcterms:modified>
  <cp:category/>
  <cp:version/>
  <cp:contentType/>
  <cp:contentStatus/>
</cp:coreProperties>
</file>