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0_ECONOMICO\Trasparenza_trattamento economico\"/>
    </mc:Choice>
  </mc:AlternateContent>
  <bookViews>
    <workbookView xWindow="-105" yWindow="-105" windowWidth="25185" windowHeight="16140"/>
  </bookViews>
  <sheets>
    <sheet name="DIRIGENZA RETRIBUZIONI 2025" sheetId="34" r:id="rId1"/>
  </sheets>
  <definedNames>
    <definedName name="_xlnm._FilterDatabase" localSheetId="0" hidden="1">'DIRIGENZA RETRIBUZIONI 2025'!$A$1:$M$90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4" l="1"/>
  <c r="M83" i="34"/>
  <c r="M20" i="34"/>
  <c r="M28" i="34"/>
  <c r="M35" i="34"/>
  <c r="M81" i="34"/>
  <c r="M5" i="34"/>
  <c r="M6" i="34"/>
  <c r="M21" i="34"/>
  <c r="M9" i="34"/>
  <c r="M13" i="34"/>
  <c r="M22" i="34"/>
  <c r="M23" i="34"/>
  <c r="M82" i="34"/>
  <c r="M29" i="34"/>
  <c r="M30" i="34"/>
  <c r="M15" i="34"/>
  <c r="M26" i="34"/>
  <c r="M34" i="34"/>
  <c r="M4" i="34"/>
  <c r="M19" i="34"/>
  <c r="M32" i="34"/>
  <c r="M77" i="34"/>
  <c r="M37" i="34"/>
  <c r="M80" i="34"/>
  <c r="M25" i="34"/>
  <c r="M2" i="34"/>
  <c r="M11" i="34"/>
  <c r="M36" i="34"/>
  <c r="M18" i="34"/>
  <c r="M71" i="34"/>
  <c r="M76" i="34"/>
  <c r="M8" i="34"/>
  <c r="M70" i="34"/>
  <c r="M24" i="34"/>
  <c r="M16" i="34"/>
  <c r="M10" i="34"/>
  <c r="M17" i="34"/>
  <c r="M33" i="34"/>
  <c r="M68" i="34"/>
  <c r="M89" i="34"/>
  <c r="M88" i="34"/>
  <c r="M60" i="34"/>
  <c r="M62" i="34"/>
  <c r="M67" i="34"/>
  <c r="M69" i="34"/>
  <c r="M90" i="34"/>
  <c r="M66" i="34"/>
  <c r="M58" i="34"/>
  <c r="M63" i="34"/>
  <c r="M61" i="34"/>
  <c r="M65" i="34"/>
  <c r="M59" i="34"/>
  <c r="M64" i="34"/>
  <c r="M57" i="34"/>
  <c r="M87" i="34"/>
  <c r="M72" i="34"/>
  <c r="M47" i="34"/>
  <c r="M48" i="34"/>
  <c r="M55" i="34"/>
  <c r="M51" i="34"/>
  <c r="M86" i="34"/>
  <c r="M56" i="34"/>
  <c r="M49" i="34"/>
  <c r="M50" i="34"/>
  <c r="M41" i="34"/>
  <c r="M84" i="34"/>
  <c r="M44" i="34"/>
  <c r="M38" i="34"/>
  <c r="M85" i="34"/>
  <c r="M42" i="34"/>
  <c r="M45" i="34"/>
  <c r="M40" i="34"/>
  <c r="M75" i="34"/>
  <c r="M73" i="34"/>
  <c r="M52" i="34"/>
  <c r="M54" i="34"/>
  <c r="M78" i="34"/>
  <c r="M79" i="34"/>
  <c r="M74" i="34"/>
  <c r="M3" i="34"/>
  <c r="M46" i="34"/>
  <c r="M14" i="34"/>
  <c r="M53" i="34"/>
  <c r="M39" i="34"/>
  <c r="M43" i="34"/>
  <c r="M12" i="34"/>
  <c r="M27" i="34"/>
  <c r="M31" i="34"/>
</calcChain>
</file>

<file path=xl/sharedStrings.xml><?xml version="1.0" encoding="utf-8"?>
<sst xmlns="http://schemas.openxmlformats.org/spreadsheetml/2006/main" count="280" uniqueCount="115">
  <si>
    <t xml:space="preserve">Cognome e nome                     </t>
  </si>
  <si>
    <t xml:space="preserve">DOGANIERO ROCCO                  </t>
  </si>
  <si>
    <t xml:space="preserve">FIRMANI GIOVANNI                 </t>
  </si>
  <si>
    <t xml:space="preserve">FORMICHETTI FEDERICA             </t>
  </si>
  <si>
    <t xml:space="preserve">MORANO TANIA                     </t>
  </si>
  <si>
    <t xml:space="preserve">MOROSINI MARIA ASSUNTA           </t>
  </si>
  <si>
    <t xml:space="preserve">STORRI SILVIA                    </t>
  </si>
  <si>
    <t xml:space="preserve">PIACENTINI CARLOTTA              </t>
  </si>
  <si>
    <t xml:space="preserve">PROFITI FRANCESCO SAVERIO EM     </t>
  </si>
  <si>
    <t xml:space="preserve">RICCI ANGELO                     </t>
  </si>
  <si>
    <t xml:space="preserve">RONCA LUCA                       </t>
  </si>
  <si>
    <t xml:space="preserve">ANGELINI DANIELE                 </t>
  </si>
  <si>
    <t xml:space="preserve">AQUILANI SILVIA                  </t>
  </si>
  <si>
    <t xml:space="preserve">ARNALDI CLAUDIA                  </t>
  </si>
  <si>
    <t xml:space="preserve">BIANCALANA GIOVANNI              </t>
  </si>
  <si>
    <t xml:space="preserve">BISOGNO ANTONIO                  </t>
  </si>
  <si>
    <t xml:space="preserve">BRACAGLIA GIORGIO                </t>
  </si>
  <si>
    <t xml:space="preserve">CAMPANILE FABIO CESARE           </t>
  </si>
  <si>
    <t xml:space="preserve">CARDELLO PAOLO                   </t>
  </si>
  <si>
    <t xml:space="preserve">CAVALIERE FRANCESCO              </t>
  </si>
  <si>
    <t xml:space="preserve">CHEGAI FABRIZIO                  </t>
  </si>
  <si>
    <t xml:space="preserve">CIMARELLO GIUSEPPE               </t>
  </si>
  <si>
    <t xml:space="preserve">CIPOLLONE LORENA                 </t>
  </si>
  <si>
    <t xml:space="preserve">CRO FRANCESCO                    </t>
  </si>
  <si>
    <t xml:space="preserve">D'ADDUZIO ROBERTO                </t>
  </si>
  <si>
    <t xml:space="preserve">DA ROS SILVIA                    </t>
  </si>
  <si>
    <t xml:space="preserve">DI DONATO DONATO                 </t>
  </si>
  <si>
    <t xml:space="preserve">FALCONE NICOLA PIO               </t>
  </si>
  <si>
    <t xml:space="preserve">FERRARINI NICOLA                 </t>
  </si>
  <si>
    <t xml:space="preserve">FERRI FABRIZIO                   </t>
  </si>
  <si>
    <t xml:space="preserve">FILIPPI RITA                     </t>
  </si>
  <si>
    <t xml:space="preserve">GIGLI CARLO                      </t>
  </si>
  <si>
    <t xml:space="preserve">GIONFRA LORENZO                  </t>
  </si>
  <si>
    <t xml:space="preserve">LAGRUTTA ANGELA                  </t>
  </si>
  <si>
    <t xml:space="preserve">LATAGLIATA ROBERTO               </t>
  </si>
  <si>
    <t xml:space="preserve">LAZZARO MARCO                    </t>
  </si>
  <si>
    <t xml:space="preserve">LEONARDI LEONARDO MARIA          </t>
  </si>
  <si>
    <t xml:space="preserve">LEONORI RITA                     </t>
  </si>
  <si>
    <t xml:space="preserve">LORIDO ANTONIO                   </t>
  </si>
  <si>
    <t xml:space="preserve">LUCARINI FABRIZIO                </t>
  </si>
  <si>
    <t xml:space="preserve">MACCAFEO STEFANO                 </t>
  </si>
  <si>
    <t xml:space="preserve">MACCHIONE BERNADETTE             </t>
  </si>
  <si>
    <t xml:space="preserve">MARCELLI MARCO                   </t>
  </si>
  <si>
    <t xml:space="preserve">MARTINENGO LANFRANCO             </t>
  </si>
  <si>
    <t xml:space="preserve">MASINI ANDREA                    </t>
  </si>
  <si>
    <t xml:space="preserve">MATTOZZI IVANO                   </t>
  </si>
  <si>
    <t xml:space="preserve">MENCHINELLI MAURO                </t>
  </si>
  <si>
    <t xml:space="preserve">MORERA CRISTIANA                 </t>
  </si>
  <si>
    <t xml:space="preserve">MUZZI GIANCARLO                  </t>
  </si>
  <si>
    <t xml:space="preserve">NICOLANTI GIORGIO                </t>
  </si>
  <si>
    <t xml:space="preserve">ORTENZI MARIANO                  </t>
  </si>
  <si>
    <t xml:space="preserve">PAIOLETTI ALESSANDRO             </t>
  </si>
  <si>
    <t xml:space="preserve">PALERMO GIUSEPPE GIOACHINO       </t>
  </si>
  <si>
    <t xml:space="preserve">PETTI RICCARDO                   </t>
  </si>
  <si>
    <t xml:space="preserve">PINNAVAIA ALESSANDRO             </t>
  </si>
  <si>
    <t xml:space="preserve">QUAGLIA ENRICO                   </t>
  </si>
  <si>
    <t xml:space="preserve">REMOTTI DANIELE                  </t>
  </si>
  <si>
    <t xml:space="preserve">RICCI CESARE                     </t>
  </si>
  <si>
    <t xml:space="preserve">RICCINI TERESA                   </t>
  </si>
  <si>
    <t xml:space="preserve">RINNA CLAUDIO                    </t>
  </si>
  <si>
    <t xml:space="preserve">RIZZOTTO ANTONIO                 </t>
  </si>
  <si>
    <t xml:space="preserve">ROCINO MARIA TERESA              </t>
  </si>
  <si>
    <t xml:space="preserve">ROSETTO MARIA ELENA              </t>
  </si>
  <si>
    <t xml:space="preserve">SANTORO ROBERTO                  </t>
  </si>
  <si>
    <t xml:space="preserve">SERRA FRANCESCO                  </t>
  </si>
  <si>
    <t xml:space="preserve">SERRA SALVATORE                  </t>
  </si>
  <si>
    <t xml:space="preserve">SIENA GIOVANNI                   </t>
  </si>
  <si>
    <t xml:space="preserve">SILVESTRI MARIA ASSUNTA          </t>
  </si>
  <si>
    <t xml:space="preserve">STARNINI GIULIO                  </t>
  </si>
  <si>
    <t xml:space="preserve">TOSI MAURIZIO                    </t>
  </si>
  <si>
    <t xml:space="preserve">TRIBUZI PAOLA                    </t>
  </si>
  <si>
    <t xml:space="preserve">VALERI GIOVANNI                  </t>
  </si>
  <si>
    <t xml:space="preserve">VANNICOLA MAURO                  </t>
  </si>
  <si>
    <t xml:space="preserve">VICARIO GIANNI                   </t>
  </si>
  <si>
    <t xml:space="preserve">VILLARINI STEFANIA               </t>
  </si>
  <si>
    <t xml:space="preserve">VITI CLAUDIO                     </t>
  </si>
  <si>
    <t xml:space="preserve">VOLPE MASSIMO                    </t>
  </si>
  <si>
    <t xml:space="preserve">ZAMPALETTA COSTANTINO            </t>
  </si>
  <si>
    <t xml:space="preserve">ZONGHI ENRICO                    </t>
  </si>
  <si>
    <t xml:space="preserve">BATTISTUZ FABIO                  </t>
  </si>
  <si>
    <t xml:space="preserve">CARAI ANGELO                     </t>
  </si>
  <si>
    <t xml:space="preserve">CHIATTI LEONARDO                 </t>
  </si>
  <si>
    <t xml:space="preserve">CONTI MARIELLA                   </t>
  </si>
  <si>
    <t xml:space="preserve">DELL'ORSO BRUNA                  </t>
  </si>
  <si>
    <t xml:space="preserve">FEDERICI ANNA                    </t>
  </si>
  <si>
    <t xml:space="preserve">LONGO BARBARA                    </t>
  </si>
  <si>
    <t xml:space="preserve">PESSINA GLORIA                   </t>
  </si>
  <si>
    <t xml:space="preserve">RICCARDI ROBERTO                 </t>
  </si>
  <si>
    <t xml:space="preserve">SALVATORI NICOLETTA              </t>
  </si>
  <si>
    <t xml:space="preserve">MINOPOLI ANNUNZIATA              </t>
  </si>
  <si>
    <t>STIPENDIO BASE</t>
  </si>
  <si>
    <t>RETRIBUZIONE DI POSIZIONE FISSA</t>
  </si>
  <si>
    <t>MISSIONI</t>
  </si>
  <si>
    <t>ALPI</t>
  </si>
  <si>
    <t>RETRIBUZIONE DI RISULTATO</t>
  </si>
  <si>
    <t>Totale complessivo</t>
  </si>
  <si>
    <t>ANNO</t>
  </si>
  <si>
    <t>RIA/I.S.M./ESCL./IVC/ISC</t>
  </si>
  <si>
    <t>ALTRE INDENNITA'</t>
  </si>
  <si>
    <t>PROFILO</t>
  </si>
  <si>
    <t>BIOLOGI</t>
  </si>
  <si>
    <t>PSICOLOGI</t>
  </si>
  <si>
    <t>UOC</t>
  </si>
  <si>
    <t>MEDICI</t>
  </si>
  <si>
    <t>UOS</t>
  </si>
  <si>
    <t>DIRIGENTE AMMINISTRATIVO</t>
  </si>
  <si>
    <t>VETERINARI</t>
  </si>
  <si>
    <t>FARMACISTI</t>
  </si>
  <si>
    <t>DIRIGENTE DELLE PROFESSIONI SANITARIE</t>
  </si>
  <si>
    <t>FISICI</t>
  </si>
  <si>
    <t>INGEGNERE</t>
  </si>
  <si>
    <t>ANALISTA</t>
  </si>
  <si>
    <t>UOSD</t>
  </si>
  <si>
    <t>INCARICO GESTIONALE</t>
  </si>
  <si>
    <t>RETRIBUZIONE DI POSIZIONE VARIABILE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</si>
</sst>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0]_-;\-* #,##0.00\ [$€-410]_-;_-* &quot;-&quot;??\ [$€-410]_-;_-@_-"/>
  </numFmts>
  <fonts count="3" x14ac:knownFonts="1">
    <font>
      <sz val="10"/>
      <name val="Arial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164" fontId="2" fillId="0" borderId="0" xfId="0" applyNumberFormat="1" applyFont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workbookViewId="0">
      <selection activeCell="C13" sqref="C13"/>
    </sheetView>
  </sheetViews>
  <sheetFormatPr defaultColWidth="37.5703125" defaultRowHeight="12.75" x14ac:dyDescent="0.2"/>
  <cols>
    <col min="1" max="1" width="39.28515625" bestFit="1" customWidth="1"/>
    <col min="2" max="2" width="26.140625" bestFit="1" customWidth="1"/>
    <col min="3" max="3" width="41.42578125" bestFit="1" customWidth="1"/>
    <col min="4" max="4" width="8.5703125" bestFit="1" customWidth="1"/>
    <col min="5" max="5" width="20.28515625" style="1" bestFit="1" customWidth="1"/>
    <col min="6" max="6" width="37.85546875" style="1" bestFit="1" customWidth="1"/>
    <col min="7" max="7" width="42.28515625" style="1" bestFit="1" customWidth="1"/>
    <col min="8" max="8" width="27.140625" style="1" bestFit="1" customWidth="1"/>
    <col min="9" max="9" width="21.5703125" style="1" bestFit="1" customWidth="1"/>
    <col min="10" max="10" width="32.140625" style="5" bestFit="1" customWidth="1"/>
    <col min="11" max="11" width="13" style="1" bestFit="1" customWidth="1"/>
    <col min="12" max="12" width="14.5703125" style="1" bestFit="1" customWidth="1"/>
    <col min="13" max="13" width="22.140625" style="1" bestFit="1" customWidth="1"/>
  </cols>
  <sheetData>
    <row r="1" spans="1:13" x14ac:dyDescent="0.2">
      <c r="A1" s="3" t="s">
        <v>0</v>
      </c>
      <c r="B1" s="3" t="s">
        <v>113</v>
      </c>
      <c r="C1" s="3" t="s">
        <v>99</v>
      </c>
      <c r="D1" s="3" t="s">
        <v>96</v>
      </c>
      <c r="E1" s="4" t="s">
        <v>90</v>
      </c>
      <c r="F1" s="4" t="s">
        <v>91</v>
      </c>
      <c r="G1" s="4" t="s">
        <v>114</v>
      </c>
      <c r="H1" s="4" t="s">
        <v>97</v>
      </c>
      <c r="I1" s="4" t="s">
        <v>98</v>
      </c>
      <c r="J1" s="4" t="s">
        <v>94</v>
      </c>
      <c r="K1" s="4" t="s">
        <v>92</v>
      </c>
      <c r="L1" s="4" t="s">
        <v>93</v>
      </c>
      <c r="M1" s="4" t="s">
        <v>95</v>
      </c>
    </row>
    <row r="2" spans="1:13" x14ac:dyDescent="0.2">
      <c r="A2" s="6" t="s">
        <v>11</v>
      </c>
      <c r="B2" s="6" t="s">
        <v>102</v>
      </c>
      <c r="C2" s="6" t="s">
        <v>103</v>
      </c>
      <c r="D2" s="6">
        <v>2025</v>
      </c>
      <c r="E2" s="7">
        <v>50005.799999999988</v>
      </c>
      <c r="F2" s="7">
        <v>28393.5</v>
      </c>
      <c r="G2" s="2">
        <v>14171.819999999998</v>
      </c>
      <c r="H2" s="2">
        <v>33265.579999999994</v>
      </c>
      <c r="I2" s="2">
        <v>51350.270000000011</v>
      </c>
      <c r="J2" s="2"/>
      <c r="K2" s="2"/>
      <c r="L2" s="2"/>
      <c r="M2" s="2">
        <f t="shared" ref="M2:M33" si="0">SUM(E2:L2)</f>
        <v>177186.97</v>
      </c>
    </row>
    <row r="3" spans="1:13" x14ac:dyDescent="0.2">
      <c r="A3" s="6" t="s">
        <v>12</v>
      </c>
      <c r="B3" s="6" t="s">
        <v>102</v>
      </c>
      <c r="C3" s="6" t="s">
        <v>103</v>
      </c>
      <c r="D3" s="6">
        <v>2025</v>
      </c>
      <c r="E3" s="7">
        <v>12501.449999999999</v>
      </c>
      <c r="F3" s="7">
        <v>6264.8600000000006</v>
      </c>
      <c r="G3" s="2">
        <v>4804.1500000000005</v>
      </c>
      <c r="H3" s="2">
        <v>10678.630000000001</v>
      </c>
      <c r="I3" s="2">
        <v>3119.5299999999997</v>
      </c>
      <c r="J3" s="2"/>
      <c r="K3" s="2"/>
      <c r="L3" s="2"/>
      <c r="M3" s="2">
        <f t="shared" si="0"/>
        <v>37368.619999999995</v>
      </c>
    </row>
    <row r="4" spans="1:13" x14ac:dyDescent="0.2">
      <c r="A4" s="6" t="s">
        <v>14</v>
      </c>
      <c r="B4" s="6" t="s">
        <v>102</v>
      </c>
      <c r="C4" s="6" t="s">
        <v>103</v>
      </c>
      <c r="D4" s="6">
        <v>2025</v>
      </c>
      <c r="E4" s="7">
        <v>50005.799999999988</v>
      </c>
      <c r="F4" s="7">
        <v>26723.21999999999</v>
      </c>
      <c r="G4" s="2">
        <v>15137.069999999998</v>
      </c>
      <c r="H4" s="2">
        <v>33265.579999999994</v>
      </c>
      <c r="I4" s="2">
        <v>11161.750000000002</v>
      </c>
      <c r="J4" s="2"/>
      <c r="K4" s="2"/>
      <c r="L4" s="2"/>
      <c r="M4" s="2">
        <f t="shared" si="0"/>
        <v>136293.41999999995</v>
      </c>
    </row>
    <row r="5" spans="1:13" x14ac:dyDescent="0.2">
      <c r="A5" s="6" t="s">
        <v>15</v>
      </c>
      <c r="B5" s="6" t="s">
        <v>102</v>
      </c>
      <c r="C5" s="6" t="s">
        <v>103</v>
      </c>
      <c r="D5" s="6">
        <v>2025</v>
      </c>
      <c r="E5" s="7">
        <v>50005.799999999988</v>
      </c>
      <c r="F5" s="7">
        <v>17516.490000000005</v>
      </c>
      <c r="G5" s="2">
        <v>8900.9999999999982</v>
      </c>
      <c r="H5" s="2">
        <v>32014.000000000004</v>
      </c>
      <c r="I5" s="2">
        <v>7362.43</v>
      </c>
      <c r="J5" s="2"/>
      <c r="K5" s="2"/>
      <c r="L5" s="2">
        <v>1335.02</v>
      </c>
      <c r="M5" s="2">
        <f t="shared" si="0"/>
        <v>117134.74</v>
      </c>
    </row>
    <row r="6" spans="1:13" x14ac:dyDescent="0.2">
      <c r="A6" s="6" t="s">
        <v>16</v>
      </c>
      <c r="B6" s="6" t="s">
        <v>102</v>
      </c>
      <c r="C6" s="6" t="s">
        <v>103</v>
      </c>
      <c r="D6" s="6">
        <v>2025</v>
      </c>
      <c r="E6" s="7">
        <v>50005.799999999988</v>
      </c>
      <c r="F6" s="7">
        <v>20311.980000000003</v>
      </c>
      <c r="G6" s="2">
        <v>19738.149999999994</v>
      </c>
      <c r="H6" s="2">
        <v>33265.579999999994</v>
      </c>
      <c r="I6" s="2">
        <v>11156.990000000002</v>
      </c>
      <c r="J6" s="2"/>
      <c r="K6" s="2"/>
      <c r="L6" s="2">
        <v>1932.7199999999998</v>
      </c>
      <c r="M6" s="2">
        <f t="shared" si="0"/>
        <v>136411.21999999997</v>
      </c>
    </row>
    <row r="7" spans="1:13" x14ac:dyDescent="0.2">
      <c r="A7" s="6" t="s">
        <v>17</v>
      </c>
      <c r="B7" s="6" t="s">
        <v>102</v>
      </c>
      <c r="C7" s="6" t="s">
        <v>103</v>
      </c>
      <c r="D7" s="6">
        <v>2025</v>
      </c>
      <c r="E7" s="7">
        <v>50005.799999999988</v>
      </c>
      <c r="F7" s="7">
        <v>21506.030000000002</v>
      </c>
      <c r="G7" s="2">
        <v>15769.390000000003</v>
      </c>
      <c r="H7" s="2">
        <v>35612.729999999996</v>
      </c>
      <c r="I7" s="2">
        <v>15573.420000000002</v>
      </c>
      <c r="J7" s="2"/>
      <c r="K7" s="2"/>
      <c r="L7" s="2">
        <v>26134.07</v>
      </c>
      <c r="M7" s="2">
        <f t="shared" si="0"/>
        <v>164601.44</v>
      </c>
    </row>
    <row r="8" spans="1:13" x14ac:dyDescent="0.2">
      <c r="A8" s="6" t="s">
        <v>19</v>
      </c>
      <c r="B8" s="6" t="s">
        <v>102</v>
      </c>
      <c r="C8" s="6" t="s">
        <v>103</v>
      </c>
      <c r="D8" s="6">
        <v>2025</v>
      </c>
      <c r="E8" s="7">
        <v>50005.799999999988</v>
      </c>
      <c r="F8" s="7">
        <v>13978.899999999996</v>
      </c>
      <c r="G8" s="2"/>
      <c r="H8" s="2">
        <v>13540.939999999999</v>
      </c>
      <c r="I8" s="2">
        <v>11156.990000000002</v>
      </c>
      <c r="J8" s="2"/>
      <c r="K8" s="2"/>
      <c r="L8" s="2"/>
      <c r="M8" s="2">
        <f t="shared" si="0"/>
        <v>88682.62999999999</v>
      </c>
    </row>
    <row r="9" spans="1:13" x14ac:dyDescent="0.2">
      <c r="A9" s="6" t="s">
        <v>21</v>
      </c>
      <c r="B9" s="6" t="s">
        <v>102</v>
      </c>
      <c r="C9" s="6" t="s">
        <v>103</v>
      </c>
      <c r="D9" s="6">
        <v>2025</v>
      </c>
      <c r="E9" s="7">
        <v>50005.799999999988</v>
      </c>
      <c r="F9" s="7">
        <v>19117.020000000008</v>
      </c>
      <c r="G9" s="2">
        <v>19252.299999999996</v>
      </c>
      <c r="H9" s="2">
        <v>36026.129999999983</v>
      </c>
      <c r="I9" s="2">
        <v>11157.840000000002</v>
      </c>
      <c r="J9" s="2"/>
      <c r="K9" s="2"/>
      <c r="L9" s="2"/>
      <c r="M9" s="2">
        <f t="shared" si="0"/>
        <v>135559.08999999997</v>
      </c>
    </row>
    <row r="10" spans="1:13" x14ac:dyDescent="0.2">
      <c r="A10" s="6" t="s">
        <v>22</v>
      </c>
      <c r="B10" s="6" t="s">
        <v>102</v>
      </c>
      <c r="C10" s="6" t="s">
        <v>103</v>
      </c>
      <c r="D10" s="6">
        <v>2025</v>
      </c>
      <c r="E10" s="7">
        <v>50005.799999999988</v>
      </c>
      <c r="F10" s="7">
        <v>20311.980000000003</v>
      </c>
      <c r="G10" s="2">
        <v>20626.190000000006</v>
      </c>
      <c r="H10" s="2">
        <v>33265.58</v>
      </c>
      <c r="I10" s="2">
        <v>18237.600000000006</v>
      </c>
      <c r="J10" s="2"/>
      <c r="K10" s="2"/>
      <c r="L10" s="2"/>
      <c r="M10" s="2">
        <f t="shared" si="0"/>
        <v>142447.15000000002</v>
      </c>
    </row>
    <row r="11" spans="1:13" x14ac:dyDescent="0.2">
      <c r="A11" s="6" t="s">
        <v>23</v>
      </c>
      <c r="B11" s="6" t="s">
        <v>102</v>
      </c>
      <c r="C11" s="6" t="s">
        <v>103</v>
      </c>
      <c r="D11" s="6">
        <v>2025</v>
      </c>
      <c r="E11" s="7">
        <v>50005.799999999988</v>
      </c>
      <c r="F11" s="7">
        <v>12845.460000000001</v>
      </c>
      <c r="G11" s="2"/>
      <c r="H11" s="2">
        <v>9804.4799999999959</v>
      </c>
      <c r="I11" s="2">
        <v>3961.0599999999995</v>
      </c>
      <c r="J11" s="2"/>
      <c r="K11" s="2"/>
      <c r="L11" s="2"/>
      <c r="M11" s="2">
        <f t="shared" si="0"/>
        <v>76616.799999999988</v>
      </c>
    </row>
    <row r="12" spans="1:13" x14ac:dyDescent="0.2">
      <c r="A12" s="6" t="s">
        <v>25</v>
      </c>
      <c r="B12" s="6" t="s">
        <v>102</v>
      </c>
      <c r="C12" s="6" t="s">
        <v>103</v>
      </c>
      <c r="D12" s="6">
        <v>2025</v>
      </c>
      <c r="E12" s="7">
        <v>37504.349999999991</v>
      </c>
      <c r="F12" s="7">
        <v>15233.990000000005</v>
      </c>
      <c r="G12" s="2">
        <v>11609.550000000001</v>
      </c>
      <c r="H12" s="2">
        <v>24908.79</v>
      </c>
      <c r="I12" s="2">
        <v>27496.170000000002</v>
      </c>
      <c r="J12" s="2"/>
      <c r="K12" s="2"/>
      <c r="L12" s="2"/>
      <c r="M12" s="2">
        <f t="shared" si="0"/>
        <v>116752.84999999999</v>
      </c>
    </row>
    <row r="13" spans="1:13" x14ac:dyDescent="0.2">
      <c r="A13" s="6" t="s">
        <v>27</v>
      </c>
      <c r="B13" s="6" t="s">
        <v>102</v>
      </c>
      <c r="C13" s="6" t="s">
        <v>103</v>
      </c>
      <c r="D13" s="6">
        <v>2025</v>
      </c>
      <c r="E13" s="7">
        <v>50005.799999999988</v>
      </c>
      <c r="F13" s="7">
        <v>20311.980000000003</v>
      </c>
      <c r="G13" s="2">
        <v>17734.21</v>
      </c>
      <c r="H13" s="2">
        <v>37601.339999999989</v>
      </c>
      <c r="I13" s="2">
        <v>11156.990000000002</v>
      </c>
      <c r="J13" s="2"/>
      <c r="K13" s="2"/>
      <c r="L13" s="2">
        <v>15147.469999999998</v>
      </c>
      <c r="M13" s="2">
        <f t="shared" si="0"/>
        <v>151957.78999999998</v>
      </c>
    </row>
    <row r="14" spans="1:13" x14ac:dyDescent="0.2">
      <c r="A14" s="6" t="s">
        <v>32</v>
      </c>
      <c r="B14" s="6" t="s">
        <v>102</v>
      </c>
      <c r="C14" s="6" t="s">
        <v>103</v>
      </c>
      <c r="D14" s="6">
        <v>2025</v>
      </c>
      <c r="E14" s="7">
        <v>29170.049999999996</v>
      </c>
      <c r="F14" s="7">
        <v>11848.660000000003</v>
      </c>
      <c r="G14" s="2">
        <v>9782.2000000000007</v>
      </c>
      <c r="H14" s="2">
        <v>23190.680000000004</v>
      </c>
      <c r="I14" s="2">
        <v>20606.79</v>
      </c>
      <c r="J14" s="2"/>
      <c r="K14" s="2"/>
      <c r="L14" s="2"/>
      <c r="M14" s="2">
        <f t="shared" si="0"/>
        <v>94598.38</v>
      </c>
    </row>
    <row r="15" spans="1:13" x14ac:dyDescent="0.2">
      <c r="A15" s="6" t="s">
        <v>33</v>
      </c>
      <c r="B15" s="6" t="s">
        <v>102</v>
      </c>
      <c r="C15" s="6" t="s">
        <v>103</v>
      </c>
      <c r="D15" s="6">
        <v>2025</v>
      </c>
      <c r="E15" s="7">
        <v>50005.799999999988</v>
      </c>
      <c r="F15" s="7">
        <v>19117.020000000008</v>
      </c>
      <c r="G15" s="2">
        <v>12499.890000000001</v>
      </c>
      <c r="H15" s="2">
        <v>33265.579999999994</v>
      </c>
      <c r="I15" s="2">
        <v>19012.990000000002</v>
      </c>
      <c r="J15" s="2"/>
      <c r="K15" s="2"/>
      <c r="L15" s="2"/>
      <c r="M15" s="2">
        <f t="shared" si="0"/>
        <v>133901.27999999997</v>
      </c>
    </row>
    <row r="16" spans="1:13" x14ac:dyDescent="0.2">
      <c r="A16" s="6" t="s">
        <v>34</v>
      </c>
      <c r="B16" s="6" t="s">
        <v>102</v>
      </c>
      <c r="C16" s="6" t="s">
        <v>103</v>
      </c>
      <c r="D16" s="6">
        <v>2025</v>
      </c>
      <c r="E16" s="7">
        <v>50005.799999999988</v>
      </c>
      <c r="F16" s="7">
        <v>20311.980000000003</v>
      </c>
      <c r="G16" s="2">
        <v>20626.190000000006</v>
      </c>
      <c r="H16" s="2">
        <v>33265.579999999994</v>
      </c>
      <c r="I16" s="2">
        <v>11182.490000000002</v>
      </c>
      <c r="J16" s="2"/>
      <c r="K16" s="2"/>
      <c r="L16" s="2">
        <v>7489.04</v>
      </c>
      <c r="M16" s="2">
        <f t="shared" si="0"/>
        <v>142881.07999999999</v>
      </c>
    </row>
    <row r="17" spans="1:13" x14ac:dyDescent="0.2">
      <c r="A17" s="6" t="s">
        <v>38</v>
      </c>
      <c r="B17" s="6" t="s">
        <v>102</v>
      </c>
      <c r="C17" s="6" t="s">
        <v>103</v>
      </c>
      <c r="D17" s="6">
        <v>2025</v>
      </c>
      <c r="E17" s="7">
        <v>50005.799999999988</v>
      </c>
      <c r="F17" s="7">
        <v>21506.030000000002</v>
      </c>
      <c r="G17" s="2">
        <v>16734.12</v>
      </c>
      <c r="H17" s="2">
        <v>33265.579999999994</v>
      </c>
      <c r="I17" s="2">
        <v>20825.110000000011</v>
      </c>
      <c r="J17" s="2"/>
      <c r="K17" s="2"/>
      <c r="L17" s="2">
        <v>19325.45</v>
      </c>
      <c r="M17" s="2">
        <f t="shared" si="0"/>
        <v>161662.09</v>
      </c>
    </row>
    <row r="18" spans="1:13" x14ac:dyDescent="0.2">
      <c r="A18" s="6" t="s">
        <v>39</v>
      </c>
      <c r="B18" s="6" t="s">
        <v>102</v>
      </c>
      <c r="C18" s="6" t="s">
        <v>103</v>
      </c>
      <c r="D18" s="6">
        <v>2025</v>
      </c>
      <c r="E18" s="7">
        <v>50005.799999999988</v>
      </c>
      <c r="F18" s="7">
        <v>30062.990000000016</v>
      </c>
      <c r="G18" s="2">
        <v>13171.729999999996</v>
      </c>
      <c r="H18" s="2">
        <v>33265.579999999994</v>
      </c>
      <c r="I18" s="2">
        <v>18897.950000000012</v>
      </c>
      <c r="J18" s="2"/>
      <c r="K18" s="2">
        <v>219.28000000000003</v>
      </c>
      <c r="L18" s="2">
        <v>73700.300000000017</v>
      </c>
      <c r="M18" s="2">
        <f t="shared" si="0"/>
        <v>219323.63000000003</v>
      </c>
    </row>
    <row r="19" spans="1:13" x14ac:dyDescent="0.2">
      <c r="A19" s="6" t="s">
        <v>42</v>
      </c>
      <c r="B19" s="6" t="s">
        <v>102</v>
      </c>
      <c r="C19" s="6" t="s">
        <v>103</v>
      </c>
      <c r="D19" s="6">
        <v>2025</v>
      </c>
      <c r="E19" s="7">
        <v>50005.799999999988</v>
      </c>
      <c r="F19" s="7">
        <v>20311.980000000003</v>
      </c>
      <c r="G19" s="2">
        <v>13874.899999999996</v>
      </c>
      <c r="H19" s="2">
        <v>36629.329999999994</v>
      </c>
      <c r="I19" s="2">
        <v>11156.990000000002</v>
      </c>
      <c r="J19" s="2"/>
      <c r="K19" s="2"/>
      <c r="L19" s="2"/>
      <c r="M19" s="2">
        <f t="shared" si="0"/>
        <v>131978.99999999997</v>
      </c>
    </row>
    <row r="20" spans="1:13" x14ac:dyDescent="0.2">
      <c r="A20" s="6" t="s">
        <v>45</v>
      </c>
      <c r="B20" s="6" t="s">
        <v>102</v>
      </c>
      <c r="C20" s="6" t="s">
        <v>103</v>
      </c>
      <c r="D20" s="6">
        <v>2025</v>
      </c>
      <c r="E20" s="7">
        <v>50005.799999999988</v>
      </c>
      <c r="F20" s="7">
        <v>19117.020000000008</v>
      </c>
      <c r="G20" s="2">
        <v>15137.069999999998</v>
      </c>
      <c r="H20" s="2">
        <v>36083.200000000004</v>
      </c>
      <c r="I20" s="2">
        <v>11156.990000000002</v>
      </c>
      <c r="J20" s="2"/>
      <c r="K20" s="2">
        <v>4860.62</v>
      </c>
      <c r="L20" s="2"/>
      <c r="M20" s="2">
        <f t="shared" si="0"/>
        <v>136360.69999999998</v>
      </c>
    </row>
    <row r="21" spans="1:13" x14ac:dyDescent="0.2">
      <c r="A21" s="6" t="s">
        <v>47</v>
      </c>
      <c r="B21" s="6" t="s">
        <v>102</v>
      </c>
      <c r="C21" s="6" t="s">
        <v>103</v>
      </c>
      <c r="D21" s="6">
        <v>2025</v>
      </c>
      <c r="E21" s="7">
        <v>50005.799999999988</v>
      </c>
      <c r="F21" s="7">
        <v>20311.980000000003</v>
      </c>
      <c r="G21" s="2">
        <v>12499.890000000001</v>
      </c>
      <c r="H21" s="2">
        <v>36072.280000000013</v>
      </c>
      <c r="I21" s="2">
        <v>12595.300000000005</v>
      </c>
      <c r="J21" s="2"/>
      <c r="K21" s="2">
        <v>334.56</v>
      </c>
      <c r="L21" s="2">
        <v>1656.24</v>
      </c>
      <c r="M21" s="2">
        <f t="shared" si="0"/>
        <v>133476.05000000002</v>
      </c>
    </row>
    <row r="22" spans="1:13" x14ac:dyDescent="0.2">
      <c r="A22" s="6" t="s">
        <v>49</v>
      </c>
      <c r="B22" s="6" t="s">
        <v>102</v>
      </c>
      <c r="C22" s="6" t="s">
        <v>103</v>
      </c>
      <c r="D22" s="6">
        <v>2025</v>
      </c>
      <c r="E22" s="7">
        <v>50005.799999999988</v>
      </c>
      <c r="F22" s="7">
        <v>21506.030000000002</v>
      </c>
      <c r="G22" s="2">
        <v>19628.7</v>
      </c>
      <c r="H22" s="2">
        <v>41142.929999999971</v>
      </c>
      <c r="I22" s="2">
        <v>13383.180000000006</v>
      </c>
      <c r="J22" s="2"/>
      <c r="K22" s="2"/>
      <c r="L22" s="2">
        <v>8883.52</v>
      </c>
      <c r="M22" s="2">
        <f t="shared" si="0"/>
        <v>154550.15999999995</v>
      </c>
    </row>
    <row r="23" spans="1:13" x14ac:dyDescent="0.2">
      <c r="A23" s="6" t="s">
        <v>50</v>
      </c>
      <c r="B23" s="6" t="s">
        <v>102</v>
      </c>
      <c r="C23" s="6" t="s">
        <v>103</v>
      </c>
      <c r="D23" s="6">
        <v>2025</v>
      </c>
      <c r="E23" s="7">
        <v>50005.799999999988</v>
      </c>
      <c r="F23" s="7">
        <v>20311.980000000003</v>
      </c>
      <c r="G23" s="2">
        <v>13879.970000000005</v>
      </c>
      <c r="H23" s="2">
        <v>36970.450000000004</v>
      </c>
      <c r="I23" s="2">
        <v>25016.470000000005</v>
      </c>
      <c r="J23" s="2"/>
      <c r="K23" s="2"/>
      <c r="L23" s="2">
        <v>13496.699999999999</v>
      </c>
      <c r="M23" s="2">
        <f t="shared" si="0"/>
        <v>159681.37000000002</v>
      </c>
    </row>
    <row r="24" spans="1:13" x14ac:dyDescent="0.2">
      <c r="A24" s="6" t="s">
        <v>56</v>
      </c>
      <c r="B24" s="6" t="s">
        <v>102</v>
      </c>
      <c r="C24" s="6" t="s">
        <v>103</v>
      </c>
      <c r="D24" s="6">
        <v>2025</v>
      </c>
      <c r="E24" s="7">
        <v>50005.799999999988</v>
      </c>
      <c r="F24" s="7">
        <v>20311.980000000003</v>
      </c>
      <c r="G24" s="2">
        <v>14371.520000000004</v>
      </c>
      <c r="H24" s="2">
        <v>33265.579999999994</v>
      </c>
      <c r="I24" s="2">
        <v>11156.990000000002</v>
      </c>
      <c r="J24" s="2"/>
      <c r="K24" s="2"/>
      <c r="L24" s="2">
        <v>251.5</v>
      </c>
      <c r="M24" s="2">
        <f t="shared" si="0"/>
        <v>129363.37000000001</v>
      </c>
    </row>
    <row r="25" spans="1:13" x14ac:dyDescent="0.2">
      <c r="A25" s="6" t="s">
        <v>60</v>
      </c>
      <c r="B25" s="6" t="s">
        <v>102</v>
      </c>
      <c r="C25" s="6" t="s">
        <v>103</v>
      </c>
      <c r="D25" s="6">
        <v>2025</v>
      </c>
      <c r="E25" s="7">
        <v>50005.799999999988</v>
      </c>
      <c r="F25" s="7">
        <v>21506.030000000002</v>
      </c>
      <c r="G25" s="2">
        <v>19628.7</v>
      </c>
      <c r="H25" s="2">
        <v>43243.729999999981</v>
      </c>
      <c r="I25" s="2">
        <v>17529.500000000007</v>
      </c>
      <c r="J25" s="2"/>
      <c r="K25" s="2"/>
      <c r="L25" s="2">
        <v>116701.44</v>
      </c>
      <c r="M25" s="2">
        <f t="shared" si="0"/>
        <v>268615.19999999995</v>
      </c>
    </row>
    <row r="26" spans="1:13" x14ac:dyDescent="0.2">
      <c r="A26" s="6" t="s">
        <v>62</v>
      </c>
      <c r="B26" s="6" t="s">
        <v>102</v>
      </c>
      <c r="C26" s="6" t="s">
        <v>103</v>
      </c>
      <c r="D26" s="6">
        <v>2025</v>
      </c>
      <c r="E26" s="7">
        <v>50005.799999999988</v>
      </c>
      <c r="F26" s="7">
        <v>20311.980000000003</v>
      </c>
      <c r="G26" s="2">
        <v>17734.21</v>
      </c>
      <c r="H26" s="2">
        <v>33265.579999999994</v>
      </c>
      <c r="I26" s="2">
        <v>22386.630000000008</v>
      </c>
      <c r="J26" s="2"/>
      <c r="K26" s="2"/>
      <c r="L26" s="2">
        <v>466.53999999999996</v>
      </c>
      <c r="M26" s="2">
        <f t="shared" si="0"/>
        <v>144170.74</v>
      </c>
    </row>
    <row r="27" spans="1:13" x14ac:dyDescent="0.2">
      <c r="A27" s="6" t="s">
        <v>63</v>
      </c>
      <c r="B27" s="6" t="s">
        <v>102</v>
      </c>
      <c r="C27" s="6" t="s">
        <v>103</v>
      </c>
      <c r="D27" s="6">
        <v>2025</v>
      </c>
      <c r="E27" s="7">
        <v>12501.449999999999</v>
      </c>
      <c r="F27" s="7">
        <v>3494.73</v>
      </c>
      <c r="G27" s="2"/>
      <c r="H27" s="2">
        <v>3310.2199999999989</v>
      </c>
      <c r="I27" s="2">
        <v>2799.84</v>
      </c>
      <c r="J27" s="2"/>
      <c r="K27" s="2"/>
      <c r="L27" s="2"/>
      <c r="M27" s="2">
        <f t="shared" si="0"/>
        <v>22106.239999999998</v>
      </c>
    </row>
    <row r="28" spans="1:13" x14ac:dyDescent="0.2">
      <c r="A28" s="6" t="s">
        <v>67</v>
      </c>
      <c r="B28" s="6" t="s">
        <v>102</v>
      </c>
      <c r="C28" s="6" t="s">
        <v>103</v>
      </c>
      <c r="D28" s="6">
        <v>2025</v>
      </c>
      <c r="E28" s="7">
        <v>50005.799999999988</v>
      </c>
      <c r="F28" s="7">
        <v>32196.659999999996</v>
      </c>
      <c r="G28" s="2">
        <v>16769.350000000002</v>
      </c>
      <c r="H28" s="2">
        <v>36640.37999999999</v>
      </c>
      <c r="I28" s="2">
        <v>19115.520000000004</v>
      </c>
      <c r="J28" s="2"/>
      <c r="K28" s="2"/>
      <c r="L28" s="2">
        <v>2300.9899999999998</v>
      </c>
      <c r="M28" s="2">
        <f t="shared" si="0"/>
        <v>157028.70000000001</v>
      </c>
    </row>
    <row r="29" spans="1:13" x14ac:dyDescent="0.2">
      <c r="A29" s="6" t="s">
        <v>68</v>
      </c>
      <c r="B29" s="6" t="s">
        <v>102</v>
      </c>
      <c r="C29" s="6" t="s">
        <v>103</v>
      </c>
      <c r="D29" s="6">
        <v>2025</v>
      </c>
      <c r="E29" s="7">
        <v>50005.819999999985</v>
      </c>
      <c r="F29" s="7">
        <v>20311.950000000004</v>
      </c>
      <c r="G29" s="2">
        <v>16768.18</v>
      </c>
      <c r="H29" s="2">
        <v>32944.769999999997</v>
      </c>
      <c r="I29" s="2">
        <v>11786.260000000004</v>
      </c>
      <c r="J29" s="2"/>
      <c r="K29" s="2"/>
      <c r="L29" s="2"/>
      <c r="M29" s="2">
        <f t="shared" si="0"/>
        <v>131816.97999999998</v>
      </c>
    </row>
    <row r="30" spans="1:13" x14ac:dyDescent="0.2">
      <c r="A30" s="6" t="s">
        <v>71</v>
      </c>
      <c r="B30" s="6" t="s">
        <v>102</v>
      </c>
      <c r="C30" s="6" t="s">
        <v>103</v>
      </c>
      <c r="D30" s="6">
        <v>2025</v>
      </c>
      <c r="E30" s="7">
        <v>50005.799999999988</v>
      </c>
      <c r="F30" s="7">
        <v>20311.980000000003</v>
      </c>
      <c r="G30" s="2">
        <v>14171.819999999998</v>
      </c>
      <c r="H30" s="2">
        <v>33265.579999999994</v>
      </c>
      <c r="I30" s="2">
        <v>11156.990000000002</v>
      </c>
      <c r="J30" s="2"/>
      <c r="K30" s="2"/>
      <c r="L30" s="2"/>
      <c r="M30" s="2">
        <f t="shared" si="0"/>
        <v>128912.17</v>
      </c>
    </row>
    <row r="31" spans="1:13" x14ac:dyDescent="0.2">
      <c r="A31" s="6" t="s">
        <v>73</v>
      </c>
      <c r="B31" s="6" t="s">
        <v>102</v>
      </c>
      <c r="C31" s="6" t="s">
        <v>103</v>
      </c>
      <c r="D31" s="6">
        <v>2025</v>
      </c>
      <c r="E31" s="7">
        <v>4468.53</v>
      </c>
      <c r="F31" s="7">
        <v>1698.73</v>
      </c>
      <c r="G31" s="2">
        <v>1480.7900000000002</v>
      </c>
      <c r="H31" s="2">
        <v>3297.48</v>
      </c>
      <c r="I31" s="2">
        <v>997.22</v>
      </c>
      <c r="J31" s="2"/>
      <c r="K31" s="2"/>
      <c r="L31" s="2"/>
      <c r="M31" s="2">
        <f t="shared" si="0"/>
        <v>11942.75</v>
      </c>
    </row>
    <row r="32" spans="1:13" x14ac:dyDescent="0.2">
      <c r="A32" s="6" t="s">
        <v>75</v>
      </c>
      <c r="B32" s="6" t="s">
        <v>102</v>
      </c>
      <c r="C32" s="6" t="s">
        <v>103</v>
      </c>
      <c r="D32" s="6">
        <v>2025</v>
      </c>
      <c r="E32" s="7">
        <v>50005.799999999988</v>
      </c>
      <c r="F32" s="7">
        <v>21506.030000000002</v>
      </c>
      <c r="G32" s="2">
        <v>19628.7</v>
      </c>
      <c r="H32" s="2">
        <v>41205.589999999975</v>
      </c>
      <c r="I32" s="2">
        <v>11173.430000000002</v>
      </c>
      <c r="J32" s="2"/>
      <c r="K32" s="2"/>
      <c r="L32" s="2">
        <v>23511.5</v>
      </c>
      <c r="M32" s="2">
        <f t="shared" si="0"/>
        <v>167031.04999999996</v>
      </c>
    </row>
    <row r="33" spans="1:13" x14ac:dyDescent="0.2">
      <c r="A33" s="6" t="s">
        <v>76</v>
      </c>
      <c r="B33" s="6" t="s">
        <v>102</v>
      </c>
      <c r="C33" s="6" t="s">
        <v>103</v>
      </c>
      <c r="D33" s="6">
        <v>2025</v>
      </c>
      <c r="E33" s="7">
        <v>50005.799999999988</v>
      </c>
      <c r="F33" s="7">
        <v>20311.980000000003</v>
      </c>
      <c r="G33" s="2">
        <v>19624.8</v>
      </c>
      <c r="H33" s="2">
        <v>33265.579999999994</v>
      </c>
      <c r="I33" s="2">
        <v>12396.810000000003</v>
      </c>
      <c r="J33" s="2"/>
      <c r="K33" s="2">
        <v>308</v>
      </c>
      <c r="L33" s="2"/>
      <c r="M33" s="2">
        <f t="shared" si="0"/>
        <v>135912.97</v>
      </c>
    </row>
    <row r="34" spans="1:13" x14ac:dyDescent="0.2">
      <c r="A34" s="6" t="s">
        <v>77</v>
      </c>
      <c r="B34" s="6" t="s">
        <v>102</v>
      </c>
      <c r="C34" s="6" t="s">
        <v>103</v>
      </c>
      <c r="D34" s="6">
        <v>2025</v>
      </c>
      <c r="E34" s="7">
        <v>50005.799999999988</v>
      </c>
      <c r="F34" s="7">
        <v>20311.980000000003</v>
      </c>
      <c r="G34" s="2">
        <v>16734.12</v>
      </c>
      <c r="H34" s="2">
        <v>33265.579999999994</v>
      </c>
      <c r="I34" s="2">
        <v>14689.790000000012</v>
      </c>
      <c r="J34" s="2"/>
      <c r="K34" s="2"/>
      <c r="L34" s="2">
        <v>94129.420000000013</v>
      </c>
      <c r="M34" s="2">
        <f t="shared" ref="M34:M65" si="1">SUM(E34:L34)</f>
        <v>229136.69</v>
      </c>
    </row>
    <row r="35" spans="1:13" s="8" customFormat="1" x14ac:dyDescent="0.2">
      <c r="A35" s="6" t="s">
        <v>78</v>
      </c>
      <c r="B35" s="6" t="s">
        <v>102</v>
      </c>
      <c r="C35" s="6" t="s">
        <v>103</v>
      </c>
      <c r="D35" s="6">
        <v>2025</v>
      </c>
      <c r="E35" s="7">
        <v>50005.799999999988</v>
      </c>
      <c r="F35" s="7">
        <v>21506.030000000002</v>
      </c>
      <c r="G35" s="7">
        <v>17734.21</v>
      </c>
      <c r="H35" s="7">
        <v>35853.229999999996</v>
      </c>
      <c r="I35" s="7">
        <v>22760.220000000005</v>
      </c>
      <c r="J35" s="7"/>
      <c r="K35" s="7"/>
      <c r="L35" s="7">
        <v>147325.79</v>
      </c>
      <c r="M35" s="7">
        <f t="shared" si="1"/>
        <v>295185.28000000003</v>
      </c>
    </row>
    <row r="36" spans="1:13" x14ac:dyDescent="0.2">
      <c r="A36" s="6" t="s">
        <v>28</v>
      </c>
      <c r="B36" s="6" t="s">
        <v>102</v>
      </c>
      <c r="C36" s="6" t="s">
        <v>106</v>
      </c>
      <c r="D36" s="6">
        <v>2025</v>
      </c>
      <c r="E36" s="7">
        <v>50005.799999999988</v>
      </c>
      <c r="F36" s="7">
        <v>26723.21999999999</v>
      </c>
      <c r="G36" s="2">
        <v>13390.520000000004</v>
      </c>
      <c r="H36" s="2">
        <v>33265.579999999994</v>
      </c>
      <c r="I36" s="2">
        <v>14822.850000000008</v>
      </c>
      <c r="J36" s="2"/>
      <c r="K36" s="2">
        <v>2057.66</v>
      </c>
      <c r="L36" s="2"/>
      <c r="M36" s="2">
        <f t="shared" si="1"/>
        <v>140265.62999999998</v>
      </c>
    </row>
    <row r="37" spans="1:13" x14ac:dyDescent="0.2">
      <c r="A37" s="6" t="s">
        <v>65</v>
      </c>
      <c r="B37" s="6" t="s">
        <v>102</v>
      </c>
      <c r="C37" s="6" t="s">
        <v>106</v>
      </c>
      <c r="D37" s="6">
        <v>2025</v>
      </c>
      <c r="E37" s="7">
        <v>50005.799999999988</v>
      </c>
      <c r="F37" s="7">
        <v>19117.020000000008</v>
      </c>
      <c r="G37" s="2">
        <v>13390.520000000004</v>
      </c>
      <c r="H37" s="2">
        <v>33265.579999999994</v>
      </c>
      <c r="I37" s="2">
        <v>12396.470000000007</v>
      </c>
      <c r="J37" s="2"/>
      <c r="K37" s="2">
        <v>7086.5800000000008</v>
      </c>
      <c r="L37" s="2"/>
      <c r="M37" s="2">
        <f t="shared" si="1"/>
        <v>135261.96999999997</v>
      </c>
    </row>
    <row r="38" spans="1:13" x14ac:dyDescent="0.2">
      <c r="A38" s="6" t="s">
        <v>13</v>
      </c>
      <c r="B38" s="6" t="s">
        <v>104</v>
      </c>
      <c r="C38" s="6" t="s">
        <v>103</v>
      </c>
      <c r="D38" s="6">
        <v>2025</v>
      </c>
      <c r="E38" s="7">
        <v>50005.799999999988</v>
      </c>
      <c r="F38" s="7">
        <v>13143</v>
      </c>
      <c r="G38" s="2">
        <v>3472.690000000001</v>
      </c>
      <c r="H38" s="2">
        <v>27403.619999999995</v>
      </c>
      <c r="I38" s="2">
        <v>3382</v>
      </c>
      <c r="J38" s="2"/>
      <c r="K38" s="2">
        <v>489.33</v>
      </c>
      <c r="L38" s="2">
        <v>170.08</v>
      </c>
      <c r="M38" s="2">
        <f t="shared" si="1"/>
        <v>98066.51999999999</v>
      </c>
    </row>
    <row r="39" spans="1:13" x14ac:dyDescent="0.2">
      <c r="A39" s="6" t="s">
        <v>18</v>
      </c>
      <c r="B39" s="6" t="s">
        <v>104</v>
      </c>
      <c r="C39" s="6" t="s">
        <v>103</v>
      </c>
      <c r="D39" s="6">
        <v>2025</v>
      </c>
      <c r="E39" s="7">
        <v>17470.519999999997</v>
      </c>
      <c r="F39" s="7">
        <v>7293.88</v>
      </c>
      <c r="G39" s="2">
        <v>5278.72</v>
      </c>
      <c r="H39" s="2">
        <v>9496.6999999999989</v>
      </c>
      <c r="I39" s="2">
        <v>32559.78</v>
      </c>
      <c r="J39" s="2"/>
      <c r="K39" s="2"/>
      <c r="L39" s="2">
        <v>14894.679999999998</v>
      </c>
      <c r="M39" s="2">
        <f t="shared" si="1"/>
        <v>86994.28</v>
      </c>
    </row>
    <row r="40" spans="1:13" x14ac:dyDescent="0.2">
      <c r="A40" s="6" t="s">
        <v>24</v>
      </c>
      <c r="B40" s="6" t="s">
        <v>104</v>
      </c>
      <c r="C40" s="6" t="s">
        <v>103</v>
      </c>
      <c r="D40" s="6">
        <v>2025</v>
      </c>
      <c r="E40" s="7">
        <v>50005.799999999988</v>
      </c>
      <c r="F40" s="7">
        <v>13143</v>
      </c>
      <c r="G40" s="2">
        <v>2359.37</v>
      </c>
      <c r="H40" s="2">
        <v>27403.619999999995</v>
      </c>
      <c r="I40" s="2">
        <v>38199.480000000003</v>
      </c>
      <c r="J40" s="2"/>
      <c r="K40" s="2"/>
      <c r="L40" s="2">
        <v>10734</v>
      </c>
      <c r="M40" s="2">
        <f t="shared" si="1"/>
        <v>141845.26999999999</v>
      </c>
    </row>
    <row r="41" spans="1:13" x14ac:dyDescent="0.2">
      <c r="A41" s="6" t="s">
        <v>29</v>
      </c>
      <c r="B41" s="6" t="s">
        <v>104</v>
      </c>
      <c r="C41" s="6" t="s">
        <v>103</v>
      </c>
      <c r="D41" s="6">
        <v>2025</v>
      </c>
      <c r="E41" s="7">
        <v>50005.799999999988</v>
      </c>
      <c r="F41" s="7">
        <v>13143</v>
      </c>
      <c r="G41" s="2">
        <v>7523.8499999999995</v>
      </c>
      <c r="H41" s="2">
        <v>27403.619999999995</v>
      </c>
      <c r="I41" s="2">
        <v>607.29</v>
      </c>
      <c r="J41" s="2"/>
      <c r="K41" s="2"/>
      <c r="L41" s="2">
        <v>9102.08</v>
      </c>
      <c r="M41" s="2">
        <f t="shared" si="1"/>
        <v>107785.63999999998</v>
      </c>
    </row>
    <row r="42" spans="1:13" x14ac:dyDescent="0.2">
      <c r="A42" s="6" t="s">
        <v>35</v>
      </c>
      <c r="B42" s="6" t="s">
        <v>104</v>
      </c>
      <c r="C42" s="6" t="s">
        <v>103</v>
      </c>
      <c r="D42" s="6">
        <v>2025</v>
      </c>
      <c r="E42" s="7">
        <v>50005.799999999988</v>
      </c>
      <c r="F42" s="7">
        <v>13143</v>
      </c>
      <c r="G42" s="2">
        <v>3472.690000000001</v>
      </c>
      <c r="H42" s="2">
        <v>27403.619999999995</v>
      </c>
      <c r="I42" s="2">
        <v>11672.79</v>
      </c>
      <c r="J42" s="2"/>
      <c r="K42" s="2"/>
      <c r="L42" s="2"/>
      <c r="M42" s="2">
        <f t="shared" si="1"/>
        <v>105697.9</v>
      </c>
    </row>
    <row r="43" spans="1:13" x14ac:dyDescent="0.2">
      <c r="A43" s="6" t="s">
        <v>36</v>
      </c>
      <c r="B43" s="6" t="s">
        <v>104</v>
      </c>
      <c r="C43" s="6" t="s">
        <v>103</v>
      </c>
      <c r="D43" s="6">
        <v>2025</v>
      </c>
      <c r="E43" s="7">
        <v>16668.599999999999</v>
      </c>
      <c r="F43" s="7">
        <v>4381</v>
      </c>
      <c r="G43" s="2">
        <v>1157.56</v>
      </c>
      <c r="H43" s="2">
        <v>9052.4699999999993</v>
      </c>
      <c r="I43" s="2"/>
      <c r="J43" s="2"/>
      <c r="K43" s="2"/>
      <c r="L43" s="2"/>
      <c r="M43" s="2">
        <f t="shared" si="1"/>
        <v>31259.629999999997</v>
      </c>
    </row>
    <row r="44" spans="1:13" x14ac:dyDescent="0.2">
      <c r="A44" s="6" t="s">
        <v>37</v>
      </c>
      <c r="B44" s="6" t="s">
        <v>104</v>
      </c>
      <c r="C44" s="6" t="s">
        <v>103</v>
      </c>
      <c r="D44" s="6">
        <v>2025</v>
      </c>
      <c r="E44" s="7">
        <v>50005.799999999988</v>
      </c>
      <c r="F44" s="7">
        <v>19798.429999999993</v>
      </c>
      <c r="G44" s="2">
        <v>3472.690000000001</v>
      </c>
      <c r="H44" s="2">
        <v>27403.619999999995</v>
      </c>
      <c r="I44" s="2">
        <v>1239.4799999999998</v>
      </c>
      <c r="J44" s="2"/>
      <c r="K44" s="2"/>
      <c r="L44" s="2"/>
      <c r="M44" s="2">
        <f t="shared" si="1"/>
        <v>101920.01999999997</v>
      </c>
    </row>
    <row r="45" spans="1:13" x14ac:dyDescent="0.2">
      <c r="A45" s="6" t="s">
        <v>41</v>
      </c>
      <c r="B45" s="6" t="s">
        <v>104</v>
      </c>
      <c r="C45" s="6" t="s">
        <v>103</v>
      </c>
      <c r="D45" s="6">
        <v>2025</v>
      </c>
      <c r="E45" s="7">
        <v>50005.799999999988</v>
      </c>
      <c r="F45" s="7">
        <v>13143</v>
      </c>
      <c r="G45" s="2">
        <v>2359.37</v>
      </c>
      <c r="H45" s="2">
        <v>27403.619999999995</v>
      </c>
      <c r="I45" s="2">
        <v>6559.5</v>
      </c>
      <c r="J45" s="2"/>
      <c r="K45" s="2"/>
      <c r="L45" s="2"/>
      <c r="M45" s="2">
        <f t="shared" si="1"/>
        <v>99471.289999999979</v>
      </c>
    </row>
    <row r="46" spans="1:13" x14ac:dyDescent="0.2">
      <c r="A46" s="6" t="s">
        <v>46</v>
      </c>
      <c r="B46" s="6" t="s">
        <v>104</v>
      </c>
      <c r="C46" s="6" t="s">
        <v>103</v>
      </c>
      <c r="D46" s="6">
        <v>2025</v>
      </c>
      <c r="E46" s="7">
        <v>8334.2999999999993</v>
      </c>
      <c r="F46" s="7">
        <v>2190.5</v>
      </c>
      <c r="G46" s="2">
        <v>1358.07</v>
      </c>
      <c r="H46" s="2">
        <v>5186.9600000000009</v>
      </c>
      <c r="I46" s="2"/>
      <c r="J46" s="2"/>
      <c r="K46" s="2"/>
      <c r="L46" s="2">
        <v>2235</v>
      </c>
      <c r="M46" s="2">
        <f t="shared" si="1"/>
        <v>19304.830000000002</v>
      </c>
    </row>
    <row r="47" spans="1:13" x14ac:dyDescent="0.2">
      <c r="A47" s="6" t="s">
        <v>48</v>
      </c>
      <c r="B47" s="6" t="s">
        <v>104</v>
      </c>
      <c r="C47" s="6" t="s">
        <v>103</v>
      </c>
      <c r="D47" s="6">
        <v>2025</v>
      </c>
      <c r="E47" s="7">
        <v>50005.799999999988</v>
      </c>
      <c r="F47" s="7">
        <v>13143</v>
      </c>
      <c r="G47" s="2">
        <v>4585.880000000001</v>
      </c>
      <c r="H47" s="2">
        <v>33703.159999999996</v>
      </c>
      <c r="I47" s="2">
        <v>17455.650000000001</v>
      </c>
      <c r="J47" s="2"/>
      <c r="K47" s="2"/>
      <c r="L47" s="2">
        <v>1907.82</v>
      </c>
      <c r="M47" s="2">
        <f t="shared" si="1"/>
        <v>120801.31</v>
      </c>
    </row>
    <row r="48" spans="1:13" x14ac:dyDescent="0.2">
      <c r="A48" s="6" t="s">
        <v>51</v>
      </c>
      <c r="B48" s="6" t="s">
        <v>104</v>
      </c>
      <c r="C48" s="6" t="s">
        <v>103</v>
      </c>
      <c r="D48" s="6">
        <v>2025</v>
      </c>
      <c r="E48" s="7">
        <v>50005.799999999988</v>
      </c>
      <c r="F48" s="7">
        <v>13143</v>
      </c>
      <c r="G48" s="2">
        <v>2359.37</v>
      </c>
      <c r="H48" s="2">
        <v>29382.089999999982</v>
      </c>
      <c r="I48" s="2">
        <v>69515.350000000006</v>
      </c>
      <c r="J48" s="2"/>
      <c r="K48" s="2"/>
      <c r="L48" s="2">
        <v>1525.03</v>
      </c>
      <c r="M48" s="2">
        <f t="shared" si="1"/>
        <v>165930.63999999998</v>
      </c>
    </row>
    <row r="49" spans="1:13" x14ac:dyDescent="0.2">
      <c r="A49" s="6" t="s">
        <v>53</v>
      </c>
      <c r="B49" s="6" t="s">
        <v>104</v>
      </c>
      <c r="C49" s="6" t="s">
        <v>103</v>
      </c>
      <c r="D49" s="6">
        <v>2025</v>
      </c>
      <c r="E49" s="7">
        <v>50005.799999999988</v>
      </c>
      <c r="F49" s="7">
        <v>13143</v>
      </c>
      <c r="G49" s="2">
        <v>2359.37</v>
      </c>
      <c r="H49" s="2">
        <v>28995.21</v>
      </c>
      <c r="I49" s="2">
        <v>18155.490000000005</v>
      </c>
      <c r="J49" s="2"/>
      <c r="K49" s="2"/>
      <c r="L49" s="2">
        <v>13343.32</v>
      </c>
      <c r="M49" s="2">
        <f t="shared" si="1"/>
        <v>126002.19</v>
      </c>
    </row>
    <row r="50" spans="1:13" x14ac:dyDescent="0.2">
      <c r="A50" s="6" t="s">
        <v>55</v>
      </c>
      <c r="B50" s="6" t="s">
        <v>104</v>
      </c>
      <c r="C50" s="6" t="s">
        <v>103</v>
      </c>
      <c r="D50" s="6">
        <v>2025</v>
      </c>
      <c r="E50" s="7">
        <v>50005.799999999988</v>
      </c>
      <c r="F50" s="7">
        <v>13143</v>
      </c>
      <c r="G50" s="2">
        <v>3472.690000000001</v>
      </c>
      <c r="H50" s="2">
        <v>28502.640000000003</v>
      </c>
      <c r="I50" s="2">
        <v>30899.120000000003</v>
      </c>
      <c r="J50" s="2"/>
      <c r="K50" s="2"/>
      <c r="L50" s="2"/>
      <c r="M50" s="2">
        <f t="shared" si="1"/>
        <v>126023.25</v>
      </c>
    </row>
    <row r="51" spans="1:13" x14ac:dyDescent="0.2">
      <c r="A51" s="6" t="s">
        <v>58</v>
      </c>
      <c r="B51" s="6" t="s">
        <v>104</v>
      </c>
      <c r="C51" s="6" t="s">
        <v>103</v>
      </c>
      <c r="D51" s="6">
        <v>2025</v>
      </c>
      <c r="E51" s="7">
        <v>50005.799999999988</v>
      </c>
      <c r="F51" s="7">
        <v>13143</v>
      </c>
      <c r="G51" s="2">
        <v>3472.690000000001</v>
      </c>
      <c r="H51" s="2">
        <v>28783.96</v>
      </c>
      <c r="I51" s="2">
        <v>83679.81</v>
      </c>
      <c r="J51" s="2"/>
      <c r="K51" s="2">
        <v>1925.08</v>
      </c>
      <c r="L51" s="2"/>
      <c r="M51" s="2">
        <f t="shared" si="1"/>
        <v>181010.33999999997</v>
      </c>
    </row>
    <row r="52" spans="1:13" x14ac:dyDescent="0.2">
      <c r="A52" s="6" t="s">
        <v>59</v>
      </c>
      <c r="B52" s="6" t="s">
        <v>104</v>
      </c>
      <c r="C52" s="6" t="s">
        <v>103</v>
      </c>
      <c r="D52" s="6">
        <v>2025</v>
      </c>
      <c r="E52" s="7">
        <v>50005.799999999988</v>
      </c>
      <c r="F52" s="7">
        <v>8542.9500000000044</v>
      </c>
      <c r="G52" s="2"/>
      <c r="H52" s="2">
        <v>9804.4799999999959</v>
      </c>
      <c r="I52" s="2">
        <v>1992.77</v>
      </c>
      <c r="J52" s="2"/>
      <c r="K52" s="2"/>
      <c r="L52" s="2"/>
      <c r="M52" s="2">
        <f t="shared" si="1"/>
        <v>70345.999999999985</v>
      </c>
    </row>
    <row r="53" spans="1:13" x14ac:dyDescent="0.2">
      <c r="A53" s="6" t="s">
        <v>72</v>
      </c>
      <c r="B53" s="6" t="s">
        <v>104</v>
      </c>
      <c r="C53" s="6" t="s">
        <v>103</v>
      </c>
      <c r="D53" s="6">
        <v>2025</v>
      </c>
      <c r="E53" s="7">
        <v>8334.2999999999993</v>
      </c>
      <c r="F53" s="7">
        <v>2489.1799999999998</v>
      </c>
      <c r="G53" s="2">
        <v>2901.64</v>
      </c>
      <c r="H53" s="2">
        <v>4961.170000000001</v>
      </c>
      <c r="I53" s="2">
        <v>544.41999999999996</v>
      </c>
      <c r="J53" s="2"/>
      <c r="K53" s="2"/>
      <c r="L53" s="2">
        <v>4276</v>
      </c>
      <c r="M53" s="2">
        <f t="shared" si="1"/>
        <v>23506.71</v>
      </c>
    </row>
    <row r="54" spans="1:13" x14ac:dyDescent="0.2">
      <c r="A54" s="6" t="s">
        <v>74</v>
      </c>
      <c r="B54" s="6" t="s">
        <v>104</v>
      </c>
      <c r="C54" s="6" t="s">
        <v>103</v>
      </c>
      <c r="D54" s="6">
        <v>2025</v>
      </c>
      <c r="E54" s="7">
        <v>50005.799999999988</v>
      </c>
      <c r="F54" s="7">
        <v>13143</v>
      </c>
      <c r="G54" s="2">
        <v>3472.690000000001</v>
      </c>
      <c r="H54" s="2">
        <v>27403.619999999995</v>
      </c>
      <c r="I54" s="2">
        <v>1999.7099999999998</v>
      </c>
      <c r="J54" s="2"/>
      <c r="K54" s="2">
        <v>34.64</v>
      </c>
      <c r="L54" s="2"/>
      <c r="M54" s="2">
        <f t="shared" si="1"/>
        <v>96059.459999999992</v>
      </c>
    </row>
    <row r="55" spans="1:13" x14ac:dyDescent="0.2">
      <c r="A55" s="6" t="s">
        <v>57</v>
      </c>
      <c r="B55" s="6" t="s">
        <v>104</v>
      </c>
      <c r="C55" s="6" t="s">
        <v>106</v>
      </c>
      <c r="D55" s="6">
        <v>2025</v>
      </c>
      <c r="E55" s="7">
        <v>50005.799999999988</v>
      </c>
      <c r="F55" s="7">
        <v>13143</v>
      </c>
      <c r="G55" s="2">
        <v>3472.690000000001</v>
      </c>
      <c r="H55" s="2">
        <v>31385.779999999988</v>
      </c>
      <c r="I55" s="2">
        <v>1239.4799999999998</v>
      </c>
      <c r="J55" s="2"/>
      <c r="K55" s="2">
        <v>3474.21</v>
      </c>
      <c r="L55" s="2"/>
      <c r="M55" s="2">
        <f t="shared" si="1"/>
        <v>102720.95999999998</v>
      </c>
    </row>
    <row r="56" spans="1:13" x14ac:dyDescent="0.2">
      <c r="A56" s="6" t="s">
        <v>69</v>
      </c>
      <c r="B56" s="6" t="s">
        <v>104</v>
      </c>
      <c r="C56" s="6" t="s">
        <v>106</v>
      </c>
      <c r="D56" s="6">
        <v>2025</v>
      </c>
      <c r="E56" s="7">
        <v>50005.799999999988</v>
      </c>
      <c r="F56" s="7">
        <v>13143</v>
      </c>
      <c r="G56" s="2">
        <v>2530.6499999999996</v>
      </c>
      <c r="H56" s="2">
        <v>31440.119999999992</v>
      </c>
      <c r="I56" s="2">
        <v>20262.320000000003</v>
      </c>
      <c r="J56" s="2"/>
      <c r="K56" s="2">
        <v>8613.57</v>
      </c>
      <c r="L56" s="2"/>
      <c r="M56" s="2">
        <f t="shared" si="1"/>
        <v>125995.45999999999</v>
      </c>
    </row>
    <row r="57" spans="1:13" x14ac:dyDescent="0.2">
      <c r="A57" s="6" t="s">
        <v>20</v>
      </c>
      <c r="B57" s="6" t="s">
        <v>112</v>
      </c>
      <c r="C57" s="6" t="s">
        <v>103</v>
      </c>
      <c r="D57" s="6">
        <v>2025</v>
      </c>
      <c r="E57" s="7">
        <v>50005.799999999988</v>
      </c>
      <c r="F57" s="7">
        <v>14935.049999999994</v>
      </c>
      <c r="G57" s="2">
        <v>15109.25</v>
      </c>
      <c r="H57" s="2">
        <v>22717.770000000008</v>
      </c>
      <c r="I57" s="2">
        <v>38335.480000000003</v>
      </c>
      <c r="J57" s="2"/>
      <c r="K57" s="2"/>
      <c r="L57" s="2">
        <v>20924.86</v>
      </c>
      <c r="M57" s="2">
        <f t="shared" si="1"/>
        <v>162028.20999999996</v>
      </c>
    </row>
    <row r="58" spans="1:13" x14ac:dyDescent="0.2">
      <c r="A58" s="6" t="s">
        <v>26</v>
      </c>
      <c r="B58" s="6" t="s">
        <v>112</v>
      </c>
      <c r="C58" s="6" t="s">
        <v>103</v>
      </c>
      <c r="D58" s="6">
        <v>2025</v>
      </c>
      <c r="E58" s="7">
        <v>50005.799999999988</v>
      </c>
      <c r="F58" s="7">
        <v>12976.070000000003</v>
      </c>
      <c r="G58" s="2"/>
      <c r="H58" s="2">
        <v>9804.4799999999959</v>
      </c>
      <c r="I58" s="2">
        <v>1937.5</v>
      </c>
      <c r="J58" s="2"/>
      <c r="K58" s="2"/>
      <c r="L58" s="2"/>
      <c r="M58" s="2">
        <f t="shared" si="1"/>
        <v>74723.849999999991</v>
      </c>
    </row>
    <row r="59" spans="1:13" x14ac:dyDescent="0.2">
      <c r="A59" s="6" t="s">
        <v>30</v>
      </c>
      <c r="B59" s="6" t="s">
        <v>112</v>
      </c>
      <c r="C59" s="6" t="s">
        <v>103</v>
      </c>
      <c r="D59" s="6">
        <v>2025</v>
      </c>
      <c r="E59" s="7">
        <v>50005.799999999988</v>
      </c>
      <c r="F59" s="7">
        <v>14935.049999999994</v>
      </c>
      <c r="G59" s="2">
        <v>8726.510000000002</v>
      </c>
      <c r="H59" s="2">
        <v>22717.770000000008</v>
      </c>
      <c r="I59" s="2">
        <v>202.43</v>
      </c>
      <c r="J59" s="2"/>
      <c r="K59" s="2"/>
      <c r="L59" s="2">
        <v>15920.039999999999</v>
      </c>
      <c r="M59" s="2">
        <f t="shared" si="1"/>
        <v>112507.59999999998</v>
      </c>
    </row>
    <row r="60" spans="1:13" x14ac:dyDescent="0.2">
      <c r="A60" s="6" t="s">
        <v>31</v>
      </c>
      <c r="B60" s="6" t="s">
        <v>112</v>
      </c>
      <c r="C60" s="6" t="s">
        <v>103</v>
      </c>
      <c r="D60" s="6">
        <v>2025</v>
      </c>
      <c r="E60" s="7">
        <v>50005.799999999988</v>
      </c>
      <c r="F60" s="7">
        <v>9707.75</v>
      </c>
      <c r="G60" s="2"/>
      <c r="H60" s="2">
        <v>12006.029999999999</v>
      </c>
      <c r="I60" s="2">
        <v>27.580000000000005</v>
      </c>
      <c r="J60" s="2"/>
      <c r="K60" s="2"/>
      <c r="L60" s="2"/>
      <c r="M60" s="2">
        <f t="shared" si="1"/>
        <v>71747.159999999989</v>
      </c>
    </row>
    <row r="61" spans="1:13" x14ac:dyDescent="0.2">
      <c r="A61" s="6" t="s">
        <v>40</v>
      </c>
      <c r="B61" s="6" t="s">
        <v>112</v>
      </c>
      <c r="C61" s="6" t="s">
        <v>103</v>
      </c>
      <c r="D61" s="6">
        <v>2025</v>
      </c>
      <c r="E61" s="7">
        <v>50005.799999999988</v>
      </c>
      <c r="F61" s="7">
        <v>14935.049999999994</v>
      </c>
      <c r="G61" s="2">
        <v>15109.25</v>
      </c>
      <c r="H61" s="2">
        <v>27403.619999999995</v>
      </c>
      <c r="I61" s="2">
        <v>1239.4799999999998</v>
      </c>
      <c r="J61" s="2"/>
      <c r="K61" s="2"/>
      <c r="L61" s="2"/>
      <c r="M61" s="2">
        <f t="shared" si="1"/>
        <v>108693.19999999997</v>
      </c>
    </row>
    <row r="62" spans="1:13" x14ac:dyDescent="0.2">
      <c r="A62" s="6" t="s">
        <v>43</v>
      </c>
      <c r="B62" s="6" t="s">
        <v>112</v>
      </c>
      <c r="C62" s="6" t="s">
        <v>103</v>
      </c>
      <c r="D62" s="6">
        <v>2025</v>
      </c>
      <c r="E62" s="7">
        <v>50005.799999999988</v>
      </c>
      <c r="F62" s="7">
        <v>14935.049999999994</v>
      </c>
      <c r="G62" s="2">
        <v>15109.25</v>
      </c>
      <c r="H62" s="2">
        <v>30865.519999999986</v>
      </c>
      <c r="I62" s="2">
        <v>40912.129999999997</v>
      </c>
      <c r="J62" s="2"/>
      <c r="K62" s="2"/>
      <c r="L62" s="2">
        <v>70128.580000000016</v>
      </c>
      <c r="M62" s="2">
        <f t="shared" si="1"/>
        <v>221956.33</v>
      </c>
    </row>
    <row r="63" spans="1:13" x14ac:dyDescent="0.2">
      <c r="A63" s="6" t="s">
        <v>44</v>
      </c>
      <c r="B63" s="6" t="s">
        <v>112</v>
      </c>
      <c r="C63" s="6" t="s">
        <v>103</v>
      </c>
      <c r="D63" s="6">
        <v>2025</v>
      </c>
      <c r="E63" s="7">
        <v>50005.799999999988</v>
      </c>
      <c r="F63" s="7">
        <v>14935.049999999994</v>
      </c>
      <c r="G63" s="2">
        <v>7093.579999999999</v>
      </c>
      <c r="H63" s="2">
        <v>27403.619999999995</v>
      </c>
      <c r="I63" s="2">
        <v>8946.2400000000016</v>
      </c>
      <c r="J63" s="2"/>
      <c r="K63" s="2"/>
      <c r="L63" s="2">
        <v>36310.44999999999</v>
      </c>
      <c r="M63" s="2">
        <f t="shared" si="1"/>
        <v>144694.73999999996</v>
      </c>
    </row>
    <row r="64" spans="1:13" x14ac:dyDescent="0.2">
      <c r="A64" s="6" t="s">
        <v>52</v>
      </c>
      <c r="B64" s="6" t="s">
        <v>112</v>
      </c>
      <c r="C64" s="6" t="s">
        <v>103</v>
      </c>
      <c r="D64" s="6">
        <v>2025</v>
      </c>
      <c r="E64" s="7">
        <v>50005.799999999988</v>
      </c>
      <c r="F64" s="7">
        <v>14935.049999999994</v>
      </c>
      <c r="G64" s="2">
        <v>7761.6500000000015</v>
      </c>
      <c r="H64" s="2">
        <v>27403.619999999995</v>
      </c>
      <c r="I64" s="2"/>
      <c r="J64" s="2"/>
      <c r="K64" s="2"/>
      <c r="L64" s="2">
        <v>13998.129999999997</v>
      </c>
      <c r="M64" s="2">
        <f t="shared" si="1"/>
        <v>114104.24999999997</v>
      </c>
    </row>
    <row r="65" spans="1:13" x14ac:dyDescent="0.2">
      <c r="A65" s="6" t="s">
        <v>54</v>
      </c>
      <c r="B65" s="6" t="s">
        <v>112</v>
      </c>
      <c r="C65" s="6" t="s">
        <v>103</v>
      </c>
      <c r="D65" s="6">
        <v>2025</v>
      </c>
      <c r="E65" s="7">
        <v>50005.799999999988</v>
      </c>
      <c r="F65" s="7">
        <v>14935.049999999994</v>
      </c>
      <c r="G65" s="2">
        <v>8726.380000000001</v>
      </c>
      <c r="H65" s="2">
        <v>27403.619999999995</v>
      </c>
      <c r="I65" s="2">
        <v>26179.089999999997</v>
      </c>
      <c r="J65" s="2"/>
      <c r="K65" s="2"/>
      <c r="L65" s="2">
        <v>42755.69999999999</v>
      </c>
      <c r="M65" s="2">
        <f t="shared" si="1"/>
        <v>170005.63999999996</v>
      </c>
    </row>
    <row r="66" spans="1:13" x14ac:dyDescent="0.2">
      <c r="A66" s="6" t="s">
        <v>61</v>
      </c>
      <c r="B66" s="6" t="s">
        <v>112</v>
      </c>
      <c r="C66" s="6" t="s">
        <v>103</v>
      </c>
      <c r="D66" s="6">
        <v>2025</v>
      </c>
      <c r="E66" s="7">
        <v>50005.799999999988</v>
      </c>
      <c r="F66" s="7">
        <v>20877.45</v>
      </c>
      <c r="G66" s="2">
        <v>7093.71</v>
      </c>
      <c r="H66" s="2">
        <v>27403.619999999995</v>
      </c>
      <c r="I66" s="2">
        <v>2791.96</v>
      </c>
      <c r="J66" s="2"/>
      <c r="K66" s="2"/>
      <c r="L66" s="2">
        <v>5612</v>
      </c>
      <c r="M66" s="2">
        <f t="shared" ref="M66:M97" si="2">SUM(E66:L66)</f>
        <v>113784.54</v>
      </c>
    </row>
    <row r="67" spans="1:13" x14ac:dyDescent="0.2">
      <c r="A67" s="6" t="s">
        <v>64</v>
      </c>
      <c r="B67" s="6" t="s">
        <v>112</v>
      </c>
      <c r="C67" s="6" t="s">
        <v>103</v>
      </c>
      <c r="D67" s="6">
        <v>2025</v>
      </c>
      <c r="E67" s="7">
        <v>50005.799999999988</v>
      </c>
      <c r="F67" s="7">
        <v>9707.75</v>
      </c>
      <c r="G67" s="2"/>
      <c r="H67" s="2">
        <v>10218.529999999999</v>
      </c>
      <c r="I67" s="2">
        <v>3620.13</v>
      </c>
      <c r="J67" s="2"/>
      <c r="K67" s="2"/>
      <c r="L67" s="2"/>
      <c r="M67" s="2">
        <f t="shared" si="2"/>
        <v>73552.209999999992</v>
      </c>
    </row>
    <row r="68" spans="1:13" x14ac:dyDescent="0.2">
      <c r="A68" s="6" t="s">
        <v>66</v>
      </c>
      <c r="B68" s="6" t="s">
        <v>112</v>
      </c>
      <c r="C68" s="6" t="s">
        <v>103</v>
      </c>
      <c r="D68" s="6">
        <v>2025</v>
      </c>
      <c r="E68" s="7">
        <v>50005.799999999988</v>
      </c>
      <c r="F68" s="7">
        <v>14935.049999999994</v>
      </c>
      <c r="G68" s="2">
        <v>8726.380000000001</v>
      </c>
      <c r="H68" s="2">
        <v>30146.229999999992</v>
      </c>
      <c r="I68" s="2">
        <v>17496</v>
      </c>
      <c r="J68" s="2"/>
      <c r="K68" s="2">
        <v>533.84</v>
      </c>
      <c r="L68" s="2"/>
      <c r="M68" s="2">
        <f t="shared" si="2"/>
        <v>121843.29999999997</v>
      </c>
    </row>
    <row r="69" spans="1:13" x14ac:dyDescent="0.2">
      <c r="A69" s="6" t="s">
        <v>70</v>
      </c>
      <c r="B69" s="6" t="s">
        <v>112</v>
      </c>
      <c r="C69" s="6" t="s">
        <v>103</v>
      </c>
      <c r="D69" s="6">
        <v>2025</v>
      </c>
      <c r="E69" s="7">
        <v>50005.799999999988</v>
      </c>
      <c r="F69" s="7">
        <v>14935.049999999994</v>
      </c>
      <c r="G69" s="2">
        <v>8726.510000000002</v>
      </c>
      <c r="H69" s="2">
        <v>27495.66</v>
      </c>
      <c r="I69" s="2"/>
      <c r="J69" s="2"/>
      <c r="K69" s="2"/>
      <c r="L69" s="2">
        <v>13500</v>
      </c>
      <c r="M69" s="2">
        <f t="shared" si="2"/>
        <v>114663.01999999999</v>
      </c>
    </row>
    <row r="70" spans="1:13" x14ac:dyDescent="0.2">
      <c r="A70" s="6" t="s">
        <v>1</v>
      </c>
      <c r="B70" s="6" t="s">
        <v>102</v>
      </c>
      <c r="C70" s="6" t="s">
        <v>105</v>
      </c>
      <c r="D70" s="6">
        <v>2025</v>
      </c>
      <c r="E70" s="7">
        <v>50005.799999999988</v>
      </c>
      <c r="F70" s="7">
        <v>20648.03</v>
      </c>
      <c r="G70" s="2">
        <v>28386.020000000008</v>
      </c>
      <c r="H70" s="2">
        <v>338.53000000000014</v>
      </c>
      <c r="I70" s="2">
        <v>11265.02</v>
      </c>
      <c r="J70" s="2"/>
      <c r="K70" s="2"/>
      <c r="L70" s="2"/>
      <c r="M70" s="2">
        <f t="shared" si="2"/>
        <v>110643.4</v>
      </c>
    </row>
    <row r="71" spans="1:13" x14ac:dyDescent="0.2">
      <c r="A71" s="6" t="s">
        <v>3</v>
      </c>
      <c r="B71" s="6" t="s">
        <v>102</v>
      </c>
      <c r="C71" s="6" t="s">
        <v>105</v>
      </c>
      <c r="D71" s="6">
        <v>2025</v>
      </c>
      <c r="E71" s="7">
        <v>50005.799999999988</v>
      </c>
      <c r="F71" s="7">
        <v>20648.03</v>
      </c>
      <c r="G71" s="2">
        <v>28386.020000000008</v>
      </c>
      <c r="H71" s="2">
        <v>338.53000000000014</v>
      </c>
      <c r="I71" s="2">
        <v>11267.510000000002</v>
      </c>
      <c r="J71" s="2"/>
      <c r="K71" s="2">
        <v>1046.98</v>
      </c>
      <c r="L71" s="2"/>
      <c r="M71" s="2">
        <f t="shared" si="2"/>
        <v>111692.86999999998</v>
      </c>
    </row>
    <row r="72" spans="1:13" x14ac:dyDescent="0.2">
      <c r="A72" s="6" t="s">
        <v>2</v>
      </c>
      <c r="B72" s="6" t="s">
        <v>104</v>
      </c>
      <c r="C72" s="6" t="s">
        <v>105</v>
      </c>
      <c r="D72" s="6">
        <v>2025</v>
      </c>
      <c r="E72" s="7">
        <v>50005.799999999988</v>
      </c>
      <c r="F72" s="7">
        <v>13192.010000000004</v>
      </c>
      <c r="G72" s="2">
        <v>10833.939999999997</v>
      </c>
      <c r="H72" s="2">
        <v>338.53000000000014</v>
      </c>
      <c r="I72" s="2"/>
      <c r="J72" s="2"/>
      <c r="K72" s="2"/>
      <c r="L72" s="2"/>
      <c r="M72" s="2">
        <f t="shared" si="2"/>
        <v>74370.279999999984</v>
      </c>
    </row>
    <row r="73" spans="1:13" x14ac:dyDescent="0.2">
      <c r="A73" s="6" t="s">
        <v>4</v>
      </c>
      <c r="B73" s="6" t="s">
        <v>104</v>
      </c>
      <c r="C73" s="6" t="s">
        <v>105</v>
      </c>
      <c r="D73" s="6">
        <v>2025</v>
      </c>
      <c r="E73" s="7">
        <v>50005.799999999988</v>
      </c>
      <c r="F73" s="7">
        <v>13192.010000000004</v>
      </c>
      <c r="G73" s="2">
        <v>14269.970000000005</v>
      </c>
      <c r="H73" s="2">
        <v>338.53000000000014</v>
      </c>
      <c r="I73" s="2">
        <v>10623.63</v>
      </c>
      <c r="J73" s="2"/>
      <c r="K73" s="2"/>
      <c r="L73" s="2"/>
      <c r="M73" s="2">
        <f t="shared" si="2"/>
        <v>88429.94</v>
      </c>
    </row>
    <row r="74" spans="1:13" x14ac:dyDescent="0.2">
      <c r="A74" s="6" t="s">
        <v>5</v>
      </c>
      <c r="B74" s="6" t="s">
        <v>104</v>
      </c>
      <c r="C74" s="6" t="s">
        <v>105</v>
      </c>
      <c r="D74" s="6">
        <v>2025</v>
      </c>
      <c r="E74" s="7">
        <v>50005.799999999988</v>
      </c>
      <c r="F74" s="7">
        <v>13192.010000000004</v>
      </c>
      <c r="G74" s="2">
        <v>9115.989999999998</v>
      </c>
      <c r="H74" s="2">
        <v>338.53000000000014</v>
      </c>
      <c r="I74" s="2"/>
      <c r="J74" s="2"/>
      <c r="K74" s="2">
        <v>442.53</v>
      </c>
      <c r="L74" s="2"/>
      <c r="M74" s="2">
        <f t="shared" si="2"/>
        <v>73094.859999999986</v>
      </c>
    </row>
    <row r="75" spans="1:13" x14ac:dyDescent="0.2">
      <c r="A75" s="6" t="s">
        <v>6</v>
      </c>
      <c r="B75" s="6" t="s">
        <v>104</v>
      </c>
      <c r="C75" s="6" t="s">
        <v>105</v>
      </c>
      <c r="D75" s="6">
        <v>2025</v>
      </c>
      <c r="E75" s="7">
        <v>50005.799999999988</v>
      </c>
      <c r="F75" s="7">
        <v>13192.010000000004</v>
      </c>
      <c r="G75" s="2">
        <v>14269.970000000005</v>
      </c>
      <c r="H75" s="2">
        <v>338.53000000000014</v>
      </c>
      <c r="I75" s="2"/>
      <c r="J75" s="2"/>
      <c r="K75" s="2"/>
      <c r="L75" s="2"/>
      <c r="M75" s="2">
        <f t="shared" si="2"/>
        <v>77806.31</v>
      </c>
    </row>
    <row r="76" spans="1:13" x14ac:dyDescent="0.2">
      <c r="A76" s="6" t="s">
        <v>8</v>
      </c>
      <c r="B76" s="6" t="s">
        <v>102</v>
      </c>
      <c r="C76" s="6" t="s">
        <v>110</v>
      </c>
      <c r="D76" s="6">
        <v>2025</v>
      </c>
      <c r="E76" s="7">
        <v>50005.799999999988</v>
      </c>
      <c r="F76" s="7">
        <v>20648.03</v>
      </c>
      <c r="G76" s="2">
        <v>30170.060000000009</v>
      </c>
      <c r="H76" s="2">
        <v>338.53000000000014</v>
      </c>
      <c r="I76" s="2">
        <v>11289.269999999997</v>
      </c>
      <c r="J76" s="2"/>
      <c r="K76" s="2"/>
      <c r="L76" s="2"/>
      <c r="M76" s="2">
        <f t="shared" si="2"/>
        <v>112451.69</v>
      </c>
    </row>
    <row r="77" spans="1:13" x14ac:dyDescent="0.2">
      <c r="A77" s="6" t="s">
        <v>10</v>
      </c>
      <c r="B77" s="6" t="s">
        <v>102</v>
      </c>
      <c r="C77" s="6" t="s">
        <v>110</v>
      </c>
      <c r="D77" s="6">
        <v>2025</v>
      </c>
      <c r="E77" s="7">
        <v>50005.799999999988</v>
      </c>
      <c r="F77" s="7">
        <v>20648.03</v>
      </c>
      <c r="G77" s="2">
        <v>30643.079999999998</v>
      </c>
      <c r="H77" s="2">
        <v>338.53000000000014</v>
      </c>
      <c r="I77" s="2">
        <v>11265.02</v>
      </c>
      <c r="J77" s="2"/>
      <c r="K77" s="2"/>
      <c r="L77" s="2"/>
      <c r="M77" s="2">
        <f t="shared" si="2"/>
        <v>112900.45999999999</v>
      </c>
    </row>
    <row r="78" spans="1:13" x14ac:dyDescent="0.2">
      <c r="A78" s="6" t="s">
        <v>7</v>
      </c>
      <c r="B78" s="6" t="s">
        <v>104</v>
      </c>
      <c r="C78" s="6" t="s">
        <v>110</v>
      </c>
      <c r="D78" s="6">
        <v>2025</v>
      </c>
      <c r="E78" s="7">
        <v>50005.799999999988</v>
      </c>
      <c r="F78" s="7">
        <v>13192.010000000004</v>
      </c>
      <c r="G78" s="2">
        <v>9115.989999999998</v>
      </c>
      <c r="H78" s="2">
        <v>338.53000000000014</v>
      </c>
      <c r="I78" s="2"/>
      <c r="J78" s="2"/>
      <c r="K78" s="2"/>
      <c r="L78" s="2"/>
      <c r="M78" s="2">
        <f t="shared" si="2"/>
        <v>72652.329999999987</v>
      </c>
    </row>
    <row r="79" spans="1:13" x14ac:dyDescent="0.2">
      <c r="A79" s="6" t="s">
        <v>9</v>
      </c>
      <c r="B79" s="6" t="s">
        <v>104</v>
      </c>
      <c r="C79" s="6" t="s">
        <v>110</v>
      </c>
      <c r="D79" s="6">
        <v>2025</v>
      </c>
      <c r="E79" s="7">
        <v>50005.799999999988</v>
      </c>
      <c r="F79" s="7">
        <v>13192.010000000004</v>
      </c>
      <c r="G79" s="2">
        <v>14269.970000000005</v>
      </c>
      <c r="H79" s="2">
        <v>338.53000000000014</v>
      </c>
      <c r="I79" s="2">
        <v>41669.89</v>
      </c>
      <c r="J79" s="2"/>
      <c r="K79" s="2"/>
      <c r="L79" s="2"/>
      <c r="M79" s="2">
        <f t="shared" si="2"/>
        <v>119476.2</v>
      </c>
    </row>
    <row r="80" spans="1:13" x14ac:dyDescent="0.2">
      <c r="A80" s="6" t="s">
        <v>89</v>
      </c>
      <c r="B80" s="6" t="s">
        <v>102</v>
      </c>
      <c r="C80" s="6" t="s">
        <v>111</v>
      </c>
      <c r="D80" s="6">
        <v>2025</v>
      </c>
      <c r="E80" s="7">
        <v>50005.799999999988</v>
      </c>
      <c r="F80" s="7">
        <v>20648.03</v>
      </c>
      <c r="G80" s="2">
        <v>23232.04</v>
      </c>
      <c r="H80" s="2">
        <v>338.53000000000014</v>
      </c>
      <c r="I80" s="2">
        <v>11286.939999999999</v>
      </c>
      <c r="J80" s="2"/>
      <c r="K80" s="2">
        <v>581</v>
      </c>
      <c r="L80" s="2"/>
      <c r="M80" s="2">
        <f t="shared" si="2"/>
        <v>106092.34</v>
      </c>
    </row>
    <row r="81" spans="1:13" x14ac:dyDescent="0.2">
      <c r="A81" s="6" t="s">
        <v>80</v>
      </c>
      <c r="B81" s="6" t="s">
        <v>102</v>
      </c>
      <c r="C81" s="6" t="s">
        <v>100</v>
      </c>
      <c r="D81" s="6">
        <v>2025</v>
      </c>
      <c r="E81" s="7">
        <v>50005.799999999988</v>
      </c>
      <c r="F81" s="7">
        <v>20311.980000000003</v>
      </c>
      <c r="G81" s="2">
        <v>8996.65</v>
      </c>
      <c r="H81" s="2">
        <v>26419.78</v>
      </c>
      <c r="I81" s="2">
        <v>11186.200000000003</v>
      </c>
      <c r="J81" s="2"/>
      <c r="K81" s="2">
        <v>412.92</v>
      </c>
      <c r="L81" s="2"/>
      <c r="M81" s="2">
        <f t="shared" si="2"/>
        <v>117333.32999999999</v>
      </c>
    </row>
    <row r="82" spans="1:13" x14ac:dyDescent="0.2">
      <c r="A82" s="6" t="s">
        <v>87</v>
      </c>
      <c r="B82" s="6" t="s">
        <v>102</v>
      </c>
      <c r="C82" s="6" t="s">
        <v>108</v>
      </c>
      <c r="D82" s="6">
        <v>2025</v>
      </c>
      <c r="E82" s="7">
        <v>50005.799999999988</v>
      </c>
      <c r="F82" s="7">
        <v>20311.980000000003</v>
      </c>
      <c r="G82" s="2">
        <v>26717.34</v>
      </c>
      <c r="H82" s="2">
        <v>1963.5299999999997</v>
      </c>
      <c r="I82" s="2">
        <v>11156.990000000002</v>
      </c>
      <c r="J82" s="2"/>
      <c r="K82" s="2"/>
      <c r="L82" s="2"/>
      <c r="M82" s="2">
        <f t="shared" si="2"/>
        <v>110155.64</v>
      </c>
    </row>
    <row r="83" spans="1:13" x14ac:dyDescent="0.2">
      <c r="A83" s="6" t="s">
        <v>85</v>
      </c>
      <c r="B83" s="6" t="s">
        <v>102</v>
      </c>
      <c r="C83" s="6" t="s">
        <v>101</v>
      </c>
      <c r="D83" s="6">
        <v>2025</v>
      </c>
      <c r="E83" s="7">
        <v>50005.799999999988</v>
      </c>
      <c r="F83" s="7">
        <v>20311.980000000003</v>
      </c>
      <c r="G83" s="2">
        <v>10008.050000000003</v>
      </c>
      <c r="H83" s="2">
        <v>25414.099999999995</v>
      </c>
      <c r="I83" s="2">
        <v>11240.710000000001</v>
      </c>
      <c r="J83" s="2"/>
      <c r="K83" s="2"/>
      <c r="L83" s="2">
        <v>391.02</v>
      </c>
      <c r="M83" s="2">
        <f t="shared" si="2"/>
        <v>117371.66</v>
      </c>
    </row>
    <row r="84" spans="1:13" x14ac:dyDescent="0.2">
      <c r="A84" s="6" t="s">
        <v>79</v>
      </c>
      <c r="B84" s="6" t="s">
        <v>104</v>
      </c>
      <c r="C84" s="6" t="s">
        <v>107</v>
      </c>
      <c r="D84" s="6">
        <v>2025</v>
      </c>
      <c r="E84" s="7">
        <v>50005.799999999988</v>
      </c>
      <c r="F84" s="7">
        <v>13143</v>
      </c>
      <c r="G84" s="2">
        <v>4543.76</v>
      </c>
      <c r="H84" s="2">
        <v>19048.91</v>
      </c>
      <c r="I84" s="2">
        <v>13434.59</v>
      </c>
      <c r="J84" s="2"/>
      <c r="K84" s="2"/>
      <c r="L84" s="2"/>
      <c r="M84" s="2">
        <f t="shared" si="2"/>
        <v>100176.05999999998</v>
      </c>
    </row>
    <row r="85" spans="1:13" x14ac:dyDescent="0.2">
      <c r="A85" s="6" t="s">
        <v>82</v>
      </c>
      <c r="B85" s="6" t="s">
        <v>104</v>
      </c>
      <c r="C85" s="6" t="s">
        <v>107</v>
      </c>
      <c r="D85" s="6">
        <v>2025</v>
      </c>
      <c r="E85" s="7">
        <v>50005.799999999988</v>
      </c>
      <c r="F85" s="7">
        <v>13143</v>
      </c>
      <c r="G85" s="2">
        <v>3899.9700000000012</v>
      </c>
      <c r="H85" s="2">
        <v>19048.91</v>
      </c>
      <c r="I85" s="2">
        <v>3779.4599999999996</v>
      </c>
      <c r="J85" s="2"/>
      <c r="K85" s="2"/>
      <c r="L85" s="2"/>
      <c r="M85" s="2">
        <f t="shared" si="2"/>
        <v>89877.14</v>
      </c>
    </row>
    <row r="86" spans="1:13" x14ac:dyDescent="0.2">
      <c r="A86" s="6" t="s">
        <v>83</v>
      </c>
      <c r="B86" s="6" t="s">
        <v>104</v>
      </c>
      <c r="C86" s="6" t="s">
        <v>107</v>
      </c>
      <c r="D86" s="6">
        <v>2025</v>
      </c>
      <c r="E86" s="7">
        <v>50005.799999999988</v>
      </c>
      <c r="F86" s="7">
        <v>21224.519999999993</v>
      </c>
      <c r="G86" s="2">
        <v>4543.76</v>
      </c>
      <c r="H86" s="2">
        <v>19048.91</v>
      </c>
      <c r="I86" s="2">
        <v>1387.85</v>
      </c>
      <c r="J86" s="2"/>
      <c r="K86" s="2"/>
      <c r="L86" s="2"/>
      <c r="M86" s="2">
        <f t="shared" si="2"/>
        <v>96210.839999999982</v>
      </c>
    </row>
    <row r="87" spans="1:13" x14ac:dyDescent="0.2">
      <c r="A87" s="6" t="s">
        <v>86</v>
      </c>
      <c r="B87" s="6" t="s">
        <v>112</v>
      </c>
      <c r="C87" s="6" t="s">
        <v>100</v>
      </c>
      <c r="D87" s="6">
        <v>2025</v>
      </c>
      <c r="E87" s="7">
        <v>50005.799999999988</v>
      </c>
      <c r="F87" s="7">
        <v>14935.049999999994</v>
      </c>
      <c r="G87" s="2">
        <v>8600.02</v>
      </c>
      <c r="H87" s="2">
        <v>9299.1700000000055</v>
      </c>
      <c r="I87" s="2">
        <v>17676.199999999997</v>
      </c>
      <c r="J87" s="2"/>
      <c r="K87" s="2"/>
      <c r="L87" s="2">
        <v>1654.47</v>
      </c>
      <c r="M87" s="2">
        <f t="shared" si="2"/>
        <v>102170.70999999998</v>
      </c>
    </row>
    <row r="88" spans="1:13" x14ac:dyDescent="0.2">
      <c r="A88" s="6" t="s">
        <v>84</v>
      </c>
      <c r="B88" s="6" t="s">
        <v>112</v>
      </c>
      <c r="C88" s="6" t="s">
        <v>108</v>
      </c>
      <c r="D88" s="6">
        <v>2025</v>
      </c>
      <c r="E88" s="7">
        <v>50005.799999999988</v>
      </c>
      <c r="F88" s="7">
        <v>14935.049999999994</v>
      </c>
      <c r="G88" s="2">
        <v>19757.919999999998</v>
      </c>
      <c r="H88" s="2">
        <v>2036.9800000000005</v>
      </c>
      <c r="I88" s="2"/>
      <c r="J88" s="2"/>
      <c r="K88" s="2"/>
      <c r="L88" s="2"/>
      <c r="M88" s="2">
        <f t="shared" si="2"/>
        <v>86735.749999999985</v>
      </c>
    </row>
    <row r="89" spans="1:13" x14ac:dyDescent="0.2">
      <c r="A89" s="6" t="s">
        <v>88</v>
      </c>
      <c r="B89" s="6" t="s">
        <v>112</v>
      </c>
      <c r="C89" s="6" t="s">
        <v>108</v>
      </c>
      <c r="D89" s="6">
        <v>2025</v>
      </c>
      <c r="E89" s="7">
        <v>50005.799999999988</v>
      </c>
      <c r="F89" s="7">
        <v>9588.5700000000015</v>
      </c>
      <c r="G89" s="2">
        <v>10933.61</v>
      </c>
      <c r="H89" s="2">
        <v>2340.27</v>
      </c>
      <c r="I89" s="2"/>
      <c r="J89" s="2"/>
      <c r="K89" s="2">
        <v>12.24</v>
      </c>
      <c r="L89" s="2"/>
      <c r="M89" s="2">
        <f t="shared" si="2"/>
        <v>72880.489999999991</v>
      </c>
    </row>
    <row r="90" spans="1:13" x14ac:dyDescent="0.2">
      <c r="A90" s="6" t="s">
        <v>81</v>
      </c>
      <c r="B90" s="6" t="s">
        <v>112</v>
      </c>
      <c r="C90" s="6" t="s">
        <v>109</v>
      </c>
      <c r="D90" s="6">
        <v>2025</v>
      </c>
      <c r="E90" s="7">
        <v>50005.799999999988</v>
      </c>
      <c r="F90" s="7">
        <v>14935.049999999994</v>
      </c>
      <c r="G90" s="2">
        <v>9412</v>
      </c>
      <c r="H90" s="2">
        <v>19048.91</v>
      </c>
      <c r="I90" s="2">
        <v>1265.2999999999997</v>
      </c>
      <c r="J90" s="2"/>
      <c r="K90" s="2"/>
      <c r="L90" s="2"/>
      <c r="M90" s="2">
        <f t="shared" si="2"/>
        <v>94667.059999999983</v>
      </c>
    </row>
  </sheetData>
  <autoFilter ref="A1:M90"/>
  <sortState ref="A2:R767">
    <sortCondition ref="B2:B767"/>
    <sortCondition ref="C2:C767"/>
    <sortCondition ref="A2:A767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f2d7d6c5-1bee-41ff-9e79-b372a5cce71d}" enabled="0" method="" siteId="{f2d7d6c5-1bee-41ff-9e79-b372a5cce71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DIRIGENZA RETRIBUZIONI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Agustina Sanchez</dc:creator>
  <cp:lastModifiedBy>Sonia Saglimbeni</cp:lastModifiedBy>
  <cp:lastPrinted>2026-05-25T14:22:20Z</cp:lastPrinted>
  <dcterms:created xsi:type="dcterms:W3CDTF">2026-05-12T12:18:47Z</dcterms:created>
  <dcterms:modified xsi:type="dcterms:W3CDTF">2026-06-10T11:04:29Z</dcterms:modified>
</cp:coreProperties>
</file>